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2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<sst xmlns="http://schemas.openxmlformats.org/spreadsheetml/2006/main" count="72" uniqueCount="72">
  <si>
    <t>Team</t>
  </si>
  <si>
    <t>pts/2</t>
  </si>
  <si>
    <t>gp</t>
  </si>
  <si>
    <t>WP</t>
  </si>
  <si>
    <t>o pt/2</t>
  </si>
  <si>
    <t>ogp</t>
  </si>
  <si>
    <t>OWP</t>
  </si>
  <si>
    <t>oo pt/2</t>
  </si>
  <si>
    <t>oogp</t>
  </si>
  <si>
    <t>OOWP</t>
  </si>
  <si>
    <t>Total</t>
  </si>
  <si>
    <t>Nobles</t>
  </si>
  <si>
    <t>Kent</t>
  </si>
  <si>
    <t>Cushing</t>
  </si>
  <si>
    <t>Gunnery</t>
  </si>
  <si>
    <t>King-Low</t>
  </si>
  <si>
    <t>Milton</t>
  </si>
  <si>
    <t>Rye CD</t>
  </si>
  <si>
    <t>Choate</t>
  </si>
  <si>
    <t>Harvey</t>
  </si>
  <si>
    <t>KUA</t>
  </si>
  <si>
    <t>NMH</t>
  </si>
  <si>
    <t>Belmont Hill</t>
  </si>
  <si>
    <t>Dexter</t>
  </si>
  <si>
    <t>Salisbury</t>
  </si>
  <si>
    <t>Westminster</t>
  </si>
  <si>
    <t>Avon</t>
  </si>
  <si>
    <t>Berkshire</t>
  </si>
  <si>
    <t>Exeter</t>
  </si>
  <si>
    <t>Tabor</t>
  </si>
  <si>
    <t>Andover</t>
  </si>
  <si>
    <t>Brewster</t>
  </si>
  <si>
    <t>Deerfield</t>
  </si>
  <si>
    <t>St. Paul's</t>
  </si>
  <si>
    <t>Governor's</t>
  </si>
  <si>
    <t>Hotchkiss</t>
  </si>
  <si>
    <t>Winchedon</t>
  </si>
  <si>
    <t>Lawrence</t>
  </si>
  <si>
    <t>Pomfret</t>
  </si>
  <si>
    <t>Tilton</t>
  </si>
  <si>
    <t>Hebron</t>
  </si>
  <si>
    <t>South Kent</t>
  </si>
  <si>
    <t>Taft</t>
  </si>
  <si>
    <t>St. George's</t>
  </si>
  <si>
    <t>Berwick</t>
  </si>
  <si>
    <t>St. Seb's</t>
  </si>
  <si>
    <t>Williston</t>
  </si>
  <si>
    <t>Brunswick</t>
  </si>
  <si>
    <t>Groton</t>
  </si>
  <si>
    <t>Proctor</t>
  </si>
  <si>
    <t>BB&amp;N</t>
  </si>
  <si>
    <t>Vermont</t>
  </si>
  <si>
    <t>Middlesex</t>
  </si>
  <si>
    <t>New Hampton</t>
  </si>
  <si>
    <t>Trinity-Pawling</t>
  </si>
  <si>
    <t>Canterbury</t>
  </si>
  <si>
    <t>Rivers</t>
  </si>
  <si>
    <t>Holderness</t>
  </si>
  <si>
    <t>Hoosac</t>
  </si>
  <si>
    <t>Loomis</t>
  </si>
  <si>
    <t>Thayer</t>
  </si>
  <si>
    <t>Millbrook</t>
  </si>
  <si>
    <t>Kents Hill</t>
  </si>
  <si>
    <t>Albany</t>
  </si>
  <si>
    <t>Worcester</t>
  </si>
  <si>
    <t>Brooks</t>
  </si>
  <si>
    <t>NYA</t>
  </si>
  <si>
    <t>St. Mark's</t>
  </si>
  <si>
    <t>Pingree</t>
  </si>
  <si>
    <t>Roxbury Latin</t>
  </si>
  <si>
    <t>Kings-Oxford</t>
  </si>
  <si>
    <t>Portsmouth Abbey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</si>
</sst>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Copperplate Gothic Light"/>
      <family val="0"/>
    </font>
    <font>
      <i/>
      <sz val="11"/>
      <name val="Copperplate Gothic 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Ipredi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Schools"/>
      <sheetName val="Large"/>
      <sheetName val="Small"/>
      <sheetName val="Alb"/>
      <sheetName val="And"/>
      <sheetName val="Avo"/>
      <sheetName val="BBN"/>
      <sheetName val="Bel"/>
      <sheetName val="Berk"/>
      <sheetName val="Berw"/>
      <sheetName val="Bre"/>
      <sheetName val="Bro"/>
      <sheetName val="Bru"/>
      <sheetName val="Can"/>
      <sheetName val="Cho"/>
      <sheetName val="Cus"/>
      <sheetName val="Dee"/>
      <sheetName val="Dex"/>
      <sheetName val="Exe"/>
      <sheetName val="Gov"/>
      <sheetName val="Gro"/>
      <sheetName val="Gun"/>
      <sheetName val="Har"/>
      <sheetName val="Heb"/>
      <sheetName val="Hol"/>
      <sheetName val="Hoo"/>
      <sheetName val="Hot"/>
      <sheetName val="Ken"/>
      <sheetName val="KeH"/>
      <sheetName val="KUA"/>
      <sheetName val="KiL"/>
      <sheetName val="KiO"/>
      <sheetName val="Law"/>
      <sheetName val="Loo"/>
      <sheetName val="Mid"/>
      <sheetName val="MilB"/>
      <sheetName val="MilT"/>
      <sheetName val="New"/>
      <sheetName val="Nob"/>
      <sheetName val="NMH"/>
      <sheetName val="NYA"/>
      <sheetName val="Pin"/>
      <sheetName val="Pom"/>
      <sheetName val="Por"/>
      <sheetName val="Pro"/>
      <sheetName val="Riv"/>
      <sheetName val="Rox"/>
      <sheetName val="Rye"/>
      <sheetName val="Sal"/>
      <sheetName val="Sou"/>
      <sheetName val="StG"/>
      <sheetName val="StM"/>
      <sheetName val="StP"/>
      <sheetName val="StS"/>
      <sheetName val="Tab"/>
      <sheetName val="Taf"/>
      <sheetName val="Tha"/>
      <sheetName val="Til"/>
      <sheetName val="Tri"/>
      <sheetName val="Ver"/>
      <sheetName val="Wes"/>
      <sheetName val="Wil"/>
      <sheetName val="Win"/>
      <sheetName val="Wor"/>
    </sheetNames>
    <sheetDataSet>
      <sheetData sheetId="3">
        <row r="49">
          <cell r="B49">
            <v>3.5</v>
          </cell>
          <cell r="C49">
            <v>22</v>
          </cell>
          <cell r="D49">
            <v>0.1590909090909091</v>
          </cell>
          <cell r="E49">
            <v>262.5</v>
          </cell>
          <cell r="F49">
            <v>527</v>
          </cell>
          <cell r="G49">
            <v>0.4981024667931689</v>
          </cell>
          <cell r="H49">
            <v>6221.5</v>
          </cell>
          <cell r="I49">
            <v>12591</v>
          </cell>
          <cell r="J49">
            <v>0.4941227861170677</v>
          </cell>
          <cell r="K49">
            <v>0.4112005498025093</v>
          </cell>
        </row>
      </sheetData>
      <sheetData sheetId="4">
        <row r="49">
          <cell r="B49">
            <v>15</v>
          </cell>
          <cell r="C49">
            <v>26</v>
          </cell>
          <cell r="D49">
            <v>0.5769230769230769</v>
          </cell>
          <cell r="E49">
            <v>352</v>
          </cell>
          <cell r="F49">
            <v>638</v>
          </cell>
          <cell r="G49">
            <v>0.5517241379310345</v>
          </cell>
          <cell r="H49">
            <v>8141.5</v>
          </cell>
          <cell r="I49">
            <v>15424</v>
          </cell>
          <cell r="J49">
            <v>0.527846213692946</v>
          </cell>
          <cell r="K49">
            <v>0.5451297935904773</v>
          </cell>
        </row>
      </sheetData>
      <sheetData sheetId="5">
        <row r="49">
          <cell r="B49">
            <v>16</v>
          </cell>
          <cell r="C49">
            <v>25</v>
          </cell>
          <cell r="D49">
            <v>0.64</v>
          </cell>
          <cell r="E49">
            <v>314.5</v>
          </cell>
          <cell r="F49">
            <v>599</v>
          </cell>
          <cell r="G49">
            <v>0.5250417362270451</v>
          </cell>
          <cell r="H49">
            <v>7785</v>
          </cell>
          <cell r="I49">
            <v>14485</v>
          </cell>
          <cell r="J49">
            <v>0.5374525371073524</v>
          </cell>
          <cell r="K49">
            <v>0.5604831346456498</v>
          </cell>
        </row>
      </sheetData>
      <sheetData sheetId="6">
        <row r="49">
          <cell r="B49">
            <v>14</v>
          </cell>
          <cell r="C49">
            <v>26</v>
          </cell>
          <cell r="D49">
            <v>0.5384615384615384</v>
          </cell>
          <cell r="E49">
            <v>284.5</v>
          </cell>
          <cell r="F49">
            <v>581</v>
          </cell>
          <cell r="G49">
            <v>0.48967297762478484</v>
          </cell>
          <cell r="H49">
            <v>6467.5</v>
          </cell>
          <cell r="I49">
            <v>13432</v>
          </cell>
          <cell r="J49">
            <v>0.48149940440738537</v>
          </cell>
          <cell r="K49">
            <v>0.49745638829657757</v>
          </cell>
        </row>
      </sheetData>
      <sheetData sheetId="7">
        <row r="49">
          <cell r="B49">
            <v>19</v>
          </cell>
          <cell r="C49">
            <v>27</v>
          </cell>
          <cell r="D49">
            <v>0.7037037037037037</v>
          </cell>
          <cell r="E49">
            <v>353.5</v>
          </cell>
          <cell r="F49">
            <v>669</v>
          </cell>
          <cell r="G49">
            <v>0.5284005979073244</v>
          </cell>
          <cell r="H49">
            <v>8772.5</v>
          </cell>
          <cell r="I49">
            <v>16410</v>
          </cell>
          <cell r="J49">
            <v>0.5345825716026813</v>
          </cell>
          <cell r="K49">
            <v>0.575564640151912</v>
          </cell>
        </row>
      </sheetData>
      <sheetData sheetId="8">
        <row r="49">
          <cell r="B49">
            <v>18</v>
          </cell>
          <cell r="C49">
            <v>27</v>
          </cell>
          <cell r="D49">
            <v>0.6666666666666666</v>
          </cell>
          <cell r="E49">
            <v>332.5</v>
          </cell>
          <cell r="F49">
            <v>655</v>
          </cell>
          <cell r="G49">
            <v>0.5076335877862596</v>
          </cell>
          <cell r="H49">
            <v>8462</v>
          </cell>
          <cell r="I49">
            <v>15990</v>
          </cell>
          <cell r="J49">
            <v>0.5292057535959975</v>
          </cell>
          <cell r="K49">
            <v>0.5590408270436198</v>
          </cell>
        </row>
      </sheetData>
      <sheetData sheetId="9">
        <row r="49">
          <cell r="B49">
            <v>12.5</v>
          </cell>
          <cell r="C49">
            <v>21</v>
          </cell>
          <cell r="D49">
            <v>0.5952380952380952</v>
          </cell>
          <cell r="E49">
            <v>209</v>
          </cell>
          <cell r="F49">
            <v>483</v>
          </cell>
          <cell r="G49">
            <v>0.432712215320911</v>
          </cell>
          <cell r="H49">
            <v>5555.5</v>
          </cell>
          <cell r="I49">
            <v>11196</v>
          </cell>
          <cell r="J49">
            <v>0.49620400142908183</v>
          </cell>
          <cell r="K49">
            <v>0.5076292497986192</v>
          </cell>
        </row>
      </sheetData>
      <sheetData sheetId="10">
        <row r="49">
          <cell r="B49">
            <v>16.5</v>
          </cell>
          <cell r="C49">
            <v>25</v>
          </cell>
          <cell r="D49">
            <v>0.66</v>
          </cell>
          <cell r="E49">
            <v>281</v>
          </cell>
          <cell r="F49">
            <v>593</v>
          </cell>
          <cell r="G49">
            <v>0.47386172006745364</v>
          </cell>
          <cell r="H49">
            <v>7127.5</v>
          </cell>
          <cell r="I49">
            <v>13982</v>
          </cell>
          <cell r="J49">
            <v>0.5097625518523816</v>
          </cell>
          <cell r="K49">
            <v>0.5397827392144514</v>
          </cell>
        </row>
      </sheetData>
      <sheetData sheetId="11">
        <row r="49">
          <cell r="B49">
            <v>6.5</v>
          </cell>
          <cell r="C49">
            <v>24</v>
          </cell>
          <cell r="D49">
            <v>0.2708333333333333</v>
          </cell>
          <cell r="E49">
            <v>208.5</v>
          </cell>
          <cell r="F49">
            <v>494</v>
          </cell>
          <cell r="G49">
            <v>0.42206477732793524</v>
          </cell>
          <cell r="H49">
            <v>5021</v>
          </cell>
          <cell r="I49">
            <v>10991</v>
          </cell>
          <cell r="J49">
            <v>0.4568283140751524</v>
          </cell>
          <cell r="K49">
            <v>0.40302922617278203</v>
          </cell>
        </row>
      </sheetData>
      <sheetData sheetId="12">
        <row r="49">
          <cell r="B49">
            <v>12</v>
          </cell>
          <cell r="C49">
            <v>19</v>
          </cell>
          <cell r="D49">
            <v>0.631578947368421</v>
          </cell>
          <cell r="E49">
            <v>152.5</v>
          </cell>
          <cell r="F49">
            <v>403</v>
          </cell>
          <cell r="G49">
            <v>0.3784119106699752</v>
          </cell>
          <cell r="H49">
            <v>4560</v>
          </cell>
          <cell r="I49">
            <v>9254</v>
          </cell>
          <cell r="J49">
            <v>0.49275988761616596</v>
          </cell>
          <cell r="K49">
            <v>0.5034515773955297</v>
          </cell>
        </row>
      </sheetData>
      <sheetData sheetId="13">
        <row r="49">
          <cell r="B49">
            <v>8</v>
          </cell>
          <cell r="C49">
            <v>26</v>
          </cell>
          <cell r="D49">
            <v>0.3076923076923077</v>
          </cell>
          <cell r="E49">
            <v>342</v>
          </cell>
          <cell r="F49">
            <v>631</v>
          </cell>
          <cell r="G49">
            <v>0.5419968304278923</v>
          </cell>
          <cell r="H49">
            <v>7902.5</v>
          </cell>
          <cell r="I49">
            <v>15339</v>
          </cell>
          <cell r="J49">
            <v>0.5151900384640459</v>
          </cell>
          <cell r="K49">
            <v>0.46894503208351906</v>
          </cell>
        </row>
      </sheetData>
      <sheetData sheetId="14">
        <row r="49">
          <cell r="B49">
            <v>17</v>
          </cell>
          <cell r="C49">
            <v>23</v>
          </cell>
          <cell r="D49">
            <v>0.7391304347826086</v>
          </cell>
          <cell r="E49">
            <v>287.5</v>
          </cell>
          <cell r="F49">
            <v>564</v>
          </cell>
          <cell r="G49">
            <v>0.5097517730496454</v>
          </cell>
          <cell r="H49">
            <v>7427.5</v>
          </cell>
          <cell r="I49">
            <v>13628</v>
          </cell>
          <cell r="J49">
            <v>0.5450176108012914</v>
          </cell>
          <cell r="K49">
            <v>0.586139990868775</v>
          </cell>
        </row>
      </sheetData>
      <sheetData sheetId="15">
        <row r="49">
          <cell r="B49">
            <v>20</v>
          </cell>
          <cell r="C49">
            <v>25</v>
          </cell>
          <cell r="D49">
            <v>0.8</v>
          </cell>
          <cell r="E49">
            <v>323</v>
          </cell>
          <cell r="F49">
            <v>632</v>
          </cell>
          <cell r="G49">
            <v>0.5110759493670886</v>
          </cell>
          <cell r="H49">
            <v>8296</v>
          </cell>
          <cell r="I49">
            <v>15429</v>
          </cell>
          <cell r="J49">
            <v>0.5376887679045952</v>
          </cell>
          <cell r="K49">
            <v>0.5976778840355701</v>
          </cell>
        </row>
      </sheetData>
      <sheetData sheetId="16">
        <row r="49">
          <cell r="B49">
            <v>13</v>
          </cell>
          <cell r="C49">
            <v>25</v>
          </cell>
          <cell r="D49">
            <v>0.52</v>
          </cell>
          <cell r="E49">
            <v>335.5</v>
          </cell>
          <cell r="F49">
            <v>605</v>
          </cell>
          <cell r="G49">
            <v>0.5545454545454546</v>
          </cell>
          <cell r="H49">
            <v>7988.5</v>
          </cell>
          <cell r="I49">
            <v>14718</v>
          </cell>
          <cell r="J49">
            <v>0.5427707568963175</v>
          </cell>
          <cell r="K49">
            <v>0.5395507541785569</v>
          </cell>
        </row>
      </sheetData>
      <sheetData sheetId="17">
        <row r="49">
          <cell r="B49">
            <v>18.5</v>
          </cell>
          <cell r="C49">
            <v>20</v>
          </cell>
          <cell r="D49">
            <v>0.925</v>
          </cell>
          <cell r="E49">
            <v>180</v>
          </cell>
          <cell r="F49">
            <v>443</v>
          </cell>
          <cell r="G49">
            <v>0.40632054176072235</v>
          </cell>
          <cell r="H49">
            <v>4778.5</v>
          </cell>
          <cell r="I49">
            <v>9990</v>
          </cell>
          <cell r="J49">
            <v>0.47832832832832833</v>
          </cell>
          <cell r="K49">
            <v>0.5748746110670491</v>
          </cell>
        </row>
      </sheetData>
      <sheetData sheetId="18">
        <row r="49">
          <cell r="B49">
            <v>15.5</v>
          </cell>
          <cell r="C49">
            <v>26</v>
          </cell>
          <cell r="D49">
            <v>0.5961538461538461</v>
          </cell>
          <cell r="E49">
            <v>370.5</v>
          </cell>
          <cell r="F49">
            <v>645</v>
          </cell>
          <cell r="G49">
            <v>0.5744186046511628</v>
          </cell>
          <cell r="H49">
            <v>8448.5</v>
          </cell>
          <cell r="I49">
            <v>15863</v>
          </cell>
          <cell r="J49">
            <v>0.5325915652776902</v>
          </cell>
          <cell r="K49">
            <v>0.5572658137651585</v>
          </cell>
        </row>
      </sheetData>
      <sheetData sheetId="19">
        <row r="49">
          <cell r="B49">
            <v>13</v>
          </cell>
          <cell r="C49">
            <v>26</v>
          </cell>
          <cell r="D49">
            <v>0.5</v>
          </cell>
          <cell r="E49">
            <v>362.5</v>
          </cell>
          <cell r="F49">
            <v>650</v>
          </cell>
          <cell r="G49">
            <v>0.5576923076923077</v>
          </cell>
          <cell r="H49">
            <v>8528.5</v>
          </cell>
          <cell r="I49">
            <v>16061</v>
          </cell>
          <cell r="J49">
            <v>0.5310067866259884</v>
          </cell>
          <cell r="K49">
            <v>0.5288590493934184</v>
          </cell>
        </row>
      </sheetData>
      <sheetData sheetId="20">
        <row r="49">
          <cell r="B49">
            <v>13.5</v>
          </cell>
          <cell r="C49">
            <v>21</v>
          </cell>
          <cell r="D49">
            <v>0.6428571428571429</v>
          </cell>
          <cell r="E49">
            <v>203.5</v>
          </cell>
          <cell r="F49">
            <v>463</v>
          </cell>
          <cell r="G49">
            <v>0.43952483801295894</v>
          </cell>
          <cell r="H49">
            <v>4808</v>
          </cell>
          <cell r="I49">
            <v>10382</v>
          </cell>
          <cell r="J49">
            <v>0.46310922750915046</v>
          </cell>
          <cell r="K49">
            <v>0.5030934845519484</v>
          </cell>
        </row>
      </sheetData>
      <sheetData sheetId="21">
        <row r="49">
          <cell r="B49">
            <v>24</v>
          </cell>
          <cell r="C49">
            <v>28</v>
          </cell>
          <cell r="D49">
            <v>0.8571428571428571</v>
          </cell>
          <cell r="E49">
            <v>321</v>
          </cell>
          <cell r="F49">
            <v>675</v>
          </cell>
          <cell r="G49">
            <v>0.47555555555555556</v>
          </cell>
          <cell r="H49">
            <v>8612</v>
          </cell>
          <cell r="I49">
            <v>16413</v>
          </cell>
          <cell r="J49">
            <v>0.5247060257113264</v>
          </cell>
          <cell r="K49">
            <v>0.5974936348364972</v>
          </cell>
        </row>
      </sheetData>
      <sheetData sheetId="22">
        <row r="49">
          <cell r="B49">
            <v>0</v>
          </cell>
          <cell r="C49">
            <v>0</v>
          </cell>
          <cell r="D49" t="e">
            <v>#DIV/0!</v>
          </cell>
          <cell r="E49">
            <v>0</v>
          </cell>
          <cell r="F49">
            <v>0</v>
          </cell>
          <cell r="G49" t="e">
            <v>#DIV/0!</v>
          </cell>
          <cell r="H49">
            <v>0</v>
          </cell>
          <cell r="I49">
            <v>0</v>
          </cell>
          <cell r="J49" t="e">
            <v>#DIV/0!</v>
          </cell>
          <cell r="K49" t="e">
            <v>#DIV/0!</v>
          </cell>
        </row>
      </sheetData>
      <sheetData sheetId="23">
        <row r="49">
          <cell r="B49">
            <v>13</v>
          </cell>
          <cell r="C49">
            <v>23</v>
          </cell>
          <cell r="D49">
            <v>0.5652173913043478</v>
          </cell>
          <cell r="E49">
            <v>250</v>
          </cell>
          <cell r="F49">
            <v>551</v>
          </cell>
          <cell r="G49">
            <v>0.4537205081669691</v>
          </cell>
          <cell r="H49">
            <v>6800</v>
          </cell>
          <cell r="I49">
            <v>13108</v>
          </cell>
          <cell r="J49">
            <v>0.5187671650900214</v>
          </cell>
          <cell r="K49">
            <v>0.516719923689762</v>
          </cell>
        </row>
      </sheetData>
      <sheetData sheetId="24">
        <row r="49">
          <cell r="B49">
            <v>5.5</v>
          </cell>
          <cell r="C49">
            <v>25</v>
          </cell>
          <cell r="D49">
            <v>0.22</v>
          </cell>
          <cell r="E49">
            <v>357.5</v>
          </cell>
          <cell r="F49">
            <v>618</v>
          </cell>
          <cell r="G49">
            <v>0.5784789644012945</v>
          </cell>
          <cell r="H49">
            <v>7739</v>
          </cell>
          <cell r="I49">
            <v>15027</v>
          </cell>
          <cell r="J49">
            <v>0.5150063219538165</v>
          </cell>
          <cell r="K49">
            <v>0.4545839963793328</v>
          </cell>
        </row>
      </sheetData>
      <sheetData sheetId="25">
        <row r="49">
          <cell r="B49">
            <v>6</v>
          </cell>
          <cell r="C49">
            <v>13</v>
          </cell>
          <cell r="D49">
            <v>0.46153846153846156</v>
          </cell>
          <cell r="E49">
            <v>113.5</v>
          </cell>
          <cell r="F49">
            <v>284</v>
          </cell>
          <cell r="G49">
            <v>0.3996478873239437</v>
          </cell>
          <cell r="H49">
            <v>2985</v>
          </cell>
          <cell r="I49">
            <v>6426</v>
          </cell>
          <cell r="J49">
            <v>0.46451914098972924</v>
          </cell>
          <cell r="K49">
            <v>0.45015100785709733</v>
          </cell>
        </row>
      </sheetData>
      <sheetData sheetId="26">
        <row r="49">
          <cell r="B49">
            <v>11</v>
          </cell>
          <cell r="C49">
            <v>23</v>
          </cell>
          <cell r="D49">
            <v>0.4782608695652174</v>
          </cell>
          <cell r="E49">
            <v>314</v>
          </cell>
          <cell r="F49">
            <v>552</v>
          </cell>
          <cell r="G49">
            <v>0.5688405797101449</v>
          </cell>
          <cell r="H49">
            <v>7038</v>
          </cell>
          <cell r="I49">
            <v>13282</v>
          </cell>
          <cell r="J49">
            <v>0.5298900767956634</v>
          </cell>
          <cell r="K49">
            <v>0.525162380600093</v>
          </cell>
        </row>
      </sheetData>
      <sheetData sheetId="27">
        <row r="49">
          <cell r="B49">
            <v>20</v>
          </cell>
          <cell r="C49">
            <v>24</v>
          </cell>
          <cell r="D49">
            <v>0.8333333333333334</v>
          </cell>
          <cell r="E49">
            <v>277.5</v>
          </cell>
          <cell r="F49">
            <v>572</v>
          </cell>
          <cell r="G49">
            <v>0.48513986013986016</v>
          </cell>
          <cell r="H49">
            <v>7334.5</v>
          </cell>
          <cell r="I49">
            <v>13689</v>
          </cell>
          <cell r="J49">
            <v>0.5357951640002923</v>
          </cell>
          <cell r="K49">
            <v>0.5995420925228618</v>
          </cell>
        </row>
      </sheetData>
      <sheetData sheetId="28">
        <row r="49">
          <cell r="B49">
            <v>5</v>
          </cell>
          <cell r="C49">
            <v>18</v>
          </cell>
          <cell r="D49">
            <v>0.2777777777777778</v>
          </cell>
          <cell r="E49">
            <v>188</v>
          </cell>
          <cell r="F49">
            <v>402</v>
          </cell>
          <cell r="G49">
            <v>0.46766169154228854</v>
          </cell>
          <cell r="H49">
            <v>4123</v>
          </cell>
          <cell r="I49">
            <v>9013</v>
          </cell>
          <cell r="J49">
            <v>0.45745034949517366</v>
          </cell>
          <cell r="K49">
            <v>0.41467658839571886</v>
          </cell>
        </row>
      </sheetData>
      <sheetData sheetId="29">
        <row r="49">
          <cell r="B49">
            <v>20</v>
          </cell>
          <cell r="C49">
            <v>28</v>
          </cell>
          <cell r="D49">
            <v>0.7142857142857143</v>
          </cell>
          <cell r="E49">
            <v>402</v>
          </cell>
          <cell r="F49">
            <v>701</v>
          </cell>
          <cell r="G49">
            <v>0.5734664764621968</v>
          </cell>
          <cell r="H49">
            <v>9097.5</v>
          </cell>
          <cell r="I49">
            <v>17186</v>
          </cell>
          <cell r="J49">
            <v>0.5293552891888746</v>
          </cell>
          <cell r="K49">
            <v>0.5848512447904822</v>
          </cell>
        </row>
      </sheetData>
      <sheetData sheetId="30">
        <row r="49">
          <cell r="B49">
            <v>0</v>
          </cell>
          <cell r="C49">
            <v>0</v>
          </cell>
          <cell r="D49" t="e">
            <v>#DIV/0!</v>
          </cell>
          <cell r="E49">
            <v>0</v>
          </cell>
          <cell r="F49">
            <v>0</v>
          </cell>
          <cell r="G49" t="e">
            <v>#DIV/0!</v>
          </cell>
          <cell r="H49">
            <v>0</v>
          </cell>
          <cell r="I49">
            <v>0</v>
          </cell>
          <cell r="J49" t="e">
            <v>#DIV/0!</v>
          </cell>
          <cell r="K49" t="e">
            <v>#DIV/0!</v>
          </cell>
        </row>
      </sheetData>
      <sheetData sheetId="31">
        <row r="49">
          <cell r="B49">
            <v>0</v>
          </cell>
          <cell r="C49">
            <v>18</v>
          </cell>
          <cell r="D49">
            <v>0</v>
          </cell>
          <cell r="E49">
            <v>197.5</v>
          </cell>
          <cell r="F49">
            <v>390</v>
          </cell>
          <cell r="G49">
            <v>0.5064102564102564</v>
          </cell>
          <cell r="H49">
            <v>4387.5</v>
          </cell>
          <cell r="I49">
            <v>8972</v>
          </cell>
          <cell r="J49">
            <v>0.4890213999108337</v>
          </cell>
          <cell r="K49">
            <v>0.37041770979800404</v>
          </cell>
        </row>
      </sheetData>
      <sheetData sheetId="32">
        <row r="49">
          <cell r="B49">
            <v>13</v>
          </cell>
          <cell r="C49">
            <v>27</v>
          </cell>
          <cell r="D49">
            <v>0.48148148148148145</v>
          </cell>
          <cell r="E49">
            <v>364.5</v>
          </cell>
          <cell r="F49">
            <v>672</v>
          </cell>
          <cell r="G49">
            <v>0.5424107142857143</v>
          </cell>
          <cell r="H49">
            <v>8734</v>
          </cell>
          <cell r="I49">
            <v>16440</v>
          </cell>
          <cell r="J49">
            <v>0.5312652068126521</v>
          </cell>
          <cell r="K49">
            <v>0.5211598320492025</v>
          </cell>
        </row>
      </sheetData>
      <sheetData sheetId="33">
        <row r="49">
          <cell r="B49">
            <v>3</v>
          </cell>
          <cell r="C49">
            <v>24</v>
          </cell>
          <cell r="D49">
            <v>0.125</v>
          </cell>
          <cell r="E49">
            <v>328.5</v>
          </cell>
          <cell r="F49">
            <v>568</v>
          </cell>
          <cell r="G49">
            <v>0.5783450704225352</v>
          </cell>
          <cell r="H49">
            <v>7202.5</v>
          </cell>
          <cell r="I49">
            <v>13672</v>
          </cell>
          <cell r="J49">
            <v>0.5268066120538326</v>
          </cell>
          <cell r="K49">
            <v>0.437178035297802</v>
          </cell>
        </row>
      </sheetData>
      <sheetData sheetId="34">
        <row r="49">
          <cell r="B49">
            <v>11.5</v>
          </cell>
          <cell r="C49">
            <v>18</v>
          </cell>
          <cell r="D49">
            <v>0.6388888888888888</v>
          </cell>
          <cell r="E49">
            <v>140.5</v>
          </cell>
          <cell r="F49">
            <v>387</v>
          </cell>
          <cell r="G49">
            <v>0.36304909560723514</v>
          </cell>
          <cell r="H49">
            <v>3784</v>
          </cell>
          <cell r="I49">
            <v>8407</v>
          </cell>
          <cell r="J49">
            <v>0.4501011062210063</v>
          </cell>
          <cell r="K49">
            <v>0.479017129659085</v>
          </cell>
        </row>
      </sheetData>
      <sheetData sheetId="35">
        <row r="49">
          <cell r="B49">
            <v>3.5</v>
          </cell>
          <cell r="C49">
            <v>25</v>
          </cell>
          <cell r="D49">
            <v>0.14</v>
          </cell>
          <cell r="E49">
            <v>332</v>
          </cell>
          <cell r="F49">
            <v>613</v>
          </cell>
          <cell r="G49">
            <v>0.5415986949429038</v>
          </cell>
          <cell r="H49">
            <v>7570</v>
          </cell>
          <cell r="I49">
            <v>14853</v>
          </cell>
          <cell r="J49">
            <v>0.50966134787585</v>
          </cell>
          <cell r="K49">
            <v>0.4239528537909688</v>
          </cell>
        </row>
      </sheetData>
      <sheetData sheetId="36">
        <row r="49">
          <cell r="B49">
            <v>19</v>
          </cell>
          <cell r="C49">
            <v>26</v>
          </cell>
          <cell r="D49">
            <v>0.7307692307692307</v>
          </cell>
          <cell r="E49">
            <v>343</v>
          </cell>
          <cell r="F49">
            <v>653</v>
          </cell>
          <cell r="G49">
            <v>0.5252679938744257</v>
          </cell>
          <cell r="H49">
            <v>8774.5</v>
          </cell>
          <cell r="I49">
            <v>16065</v>
          </cell>
          <cell r="J49">
            <v>0.5461873638344227</v>
          </cell>
          <cell r="K49">
            <v>0.5879397628765253</v>
          </cell>
        </row>
      </sheetData>
      <sheetData sheetId="37">
        <row r="49">
          <cell r="B49">
            <v>10</v>
          </cell>
          <cell r="C49">
            <v>22</v>
          </cell>
          <cell r="D49">
            <v>0.45454545454545453</v>
          </cell>
          <cell r="E49">
            <v>242.5</v>
          </cell>
          <cell r="F49">
            <v>511</v>
          </cell>
          <cell r="G49">
            <v>0.474559686888454</v>
          </cell>
          <cell r="H49">
            <v>5861</v>
          </cell>
          <cell r="I49">
            <v>11919</v>
          </cell>
          <cell r="J49">
            <v>0.4917358838828761</v>
          </cell>
          <cell r="K49">
            <v>0.47883127517969204</v>
          </cell>
        </row>
      </sheetData>
      <sheetData sheetId="38">
        <row r="49">
          <cell r="B49">
            <v>22.5</v>
          </cell>
          <cell r="C49">
            <v>26</v>
          </cell>
          <cell r="D49">
            <v>0.8653846153846154</v>
          </cell>
          <cell r="E49">
            <v>337</v>
          </cell>
          <cell r="F49">
            <v>645</v>
          </cell>
          <cell r="G49">
            <v>0.5224806201550387</v>
          </cell>
          <cell r="H49">
            <v>8574</v>
          </cell>
          <cell r="I49">
            <v>15859</v>
          </cell>
          <cell r="J49">
            <v>0.5406393845765811</v>
          </cell>
          <cell r="K49">
            <v>0.6180123517500657</v>
          </cell>
        </row>
      </sheetData>
      <sheetData sheetId="39">
        <row r="49">
          <cell r="B49">
            <v>18</v>
          </cell>
          <cell r="C49">
            <v>25</v>
          </cell>
          <cell r="D49">
            <v>0.72</v>
          </cell>
          <cell r="E49">
            <v>330.5</v>
          </cell>
          <cell r="F49">
            <v>625</v>
          </cell>
          <cell r="G49">
            <v>0.5288</v>
          </cell>
          <cell r="H49">
            <v>8123</v>
          </cell>
          <cell r="I49">
            <v>15197</v>
          </cell>
          <cell r="J49">
            <v>0.534513390800816</v>
          </cell>
          <cell r="K49">
            <v>0.5796852310324406</v>
          </cell>
        </row>
      </sheetData>
      <sheetData sheetId="40">
        <row r="49">
          <cell r="B49">
            <v>4.5</v>
          </cell>
          <cell r="C49">
            <v>25</v>
          </cell>
          <cell r="D49">
            <v>0.18</v>
          </cell>
          <cell r="E49">
            <v>272.5</v>
          </cell>
          <cell r="F49">
            <v>536</v>
          </cell>
          <cell r="G49">
            <v>0.5083955223880597</v>
          </cell>
          <cell r="H49">
            <v>5656.5</v>
          </cell>
          <cell r="I49">
            <v>12296</v>
          </cell>
          <cell r="J49">
            <v>0.46002765126870526</v>
          </cell>
          <cell r="K49">
            <v>0.4001779913865934</v>
          </cell>
        </row>
      </sheetData>
      <sheetData sheetId="41">
        <row r="49">
          <cell r="B49">
            <v>4</v>
          </cell>
          <cell r="C49">
            <v>24</v>
          </cell>
          <cell r="D49">
            <v>0.16666666666666666</v>
          </cell>
          <cell r="E49">
            <v>246</v>
          </cell>
          <cell r="F49">
            <v>510</v>
          </cell>
          <cell r="G49">
            <v>0.4823529411764706</v>
          </cell>
          <cell r="H49">
            <v>5062</v>
          </cell>
          <cell r="I49">
            <v>11411</v>
          </cell>
          <cell r="J49">
            <v>0.44360704583296817</v>
          </cell>
          <cell r="K49">
            <v>0.38250858906352836</v>
          </cell>
        </row>
      </sheetData>
      <sheetData sheetId="42">
        <row r="49">
          <cell r="B49">
            <v>13</v>
          </cell>
          <cell r="C49">
            <v>26</v>
          </cell>
          <cell r="D49">
            <v>0.5</v>
          </cell>
          <cell r="E49">
            <v>343.5</v>
          </cell>
          <cell r="F49">
            <v>641</v>
          </cell>
          <cell r="G49">
            <v>0.5358814352574103</v>
          </cell>
          <cell r="H49">
            <v>8128</v>
          </cell>
          <cell r="I49">
            <v>15547</v>
          </cell>
          <cell r="J49">
            <v>0.5228018267189811</v>
          </cell>
          <cell r="K49">
            <v>0.519848087832306</v>
          </cell>
        </row>
      </sheetData>
      <sheetData sheetId="43">
        <row r="49">
          <cell r="B49">
            <v>3</v>
          </cell>
          <cell r="C49">
            <v>14</v>
          </cell>
          <cell r="D49">
            <v>0.21428571428571427</v>
          </cell>
          <cell r="E49">
            <v>116.5</v>
          </cell>
          <cell r="F49">
            <v>292</v>
          </cell>
          <cell r="G49">
            <v>0.398972602739726</v>
          </cell>
          <cell r="H49">
            <v>2732.5</v>
          </cell>
          <cell r="I49">
            <v>6339</v>
          </cell>
          <cell r="J49">
            <v>0.4310616816532576</v>
          </cell>
          <cell r="K49">
            <v>0.37012898323953014</v>
          </cell>
        </row>
      </sheetData>
      <sheetData sheetId="44">
        <row r="49">
          <cell r="B49">
            <v>11</v>
          </cell>
          <cell r="C49">
            <v>25</v>
          </cell>
          <cell r="D49">
            <v>0.44</v>
          </cell>
          <cell r="E49">
            <v>332.5</v>
          </cell>
          <cell r="F49">
            <v>618</v>
          </cell>
          <cell r="G49">
            <v>0.5380258899676376</v>
          </cell>
          <cell r="H49">
            <v>7702</v>
          </cell>
          <cell r="I49">
            <v>14850</v>
          </cell>
          <cell r="J49">
            <v>0.5186531986531987</v>
          </cell>
          <cell r="K49">
            <v>0.5030581641659312</v>
          </cell>
        </row>
      </sheetData>
      <sheetData sheetId="45">
        <row r="49">
          <cell r="B49">
            <v>10.5</v>
          </cell>
          <cell r="C49">
            <v>24</v>
          </cell>
          <cell r="D49">
            <v>0.4375</v>
          </cell>
          <cell r="E49">
            <v>235</v>
          </cell>
          <cell r="F49">
            <v>531</v>
          </cell>
          <cell r="G49">
            <v>0.4425612052730697</v>
          </cell>
          <cell r="H49">
            <v>5928.5</v>
          </cell>
          <cell r="I49">
            <v>12241</v>
          </cell>
          <cell r="J49">
            <v>0.48431500694387714</v>
          </cell>
          <cell r="K49">
            <v>0.4638429568570383</v>
          </cell>
        </row>
      </sheetData>
      <sheetData sheetId="46">
        <row r="49">
          <cell r="B49">
            <v>3.5</v>
          </cell>
          <cell r="C49">
            <v>19</v>
          </cell>
          <cell r="D49">
            <v>0.18421052631578946</v>
          </cell>
          <cell r="E49">
            <v>172</v>
          </cell>
          <cell r="F49">
            <v>415</v>
          </cell>
          <cell r="G49">
            <v>0.41445783132530123</v>
          </cell>
          <cell r="H49">
            <v>4023.5</v>
          </cell>
          <cell r="I49">
            <v>9007</v>
          </cell>
          <cell r="J49">
            <v>0.4467081159098479</v>
          </cell>
          <cell r="K49">
            <v>0.37431115874857845</v>
          </cell>
        </row>
      </sheetData>
      <sheetData sheetId="47">
        <row r="49">
          <cell r="B49">
            <v>0</v>
          </cell>
          <cell r="C49">
            <v>0</v>
          </cell>
          <cell r="D49" t="e">
            <v>#DIV/0!</v>
          </cell>
          <cell r="E49">
            <v>0</v>
          </cell>
          <cell r="F49">
            <v>0</v>
          </cell>
          <cell r="G49" t="e">
            <v>#DIV/0!</v>
          </cell>
          <cell r="H49">
            <v>0</v>
          </cell>
          <cell r="I49">
            <v>0</v>
          </cell>
          <cell r="J49" t="e">
            <v>#DIV/0!</v>
          </cell>
          <cell r="K49" t="e">
            <v>#DIV/0!</v>
          </cell>
        </row>
      </sheetData>
      <sheetData sheetId="48">
        <row r="49">
          <cell r="B49">
            <v>16.5</v>
          </cell>
          <cell r="C49">
            <v>24</v>
          </cell>
          <cell r="D49">
            <v>0.6875</v>
          </cell>
          <cell r="E49">
            <v>307.5</v>
          </cell>
          <cell r="F49">
            <v>573</v>
          </cell>
          <cell r="G49">
            <v>0.5366492146596858</v>
          </cell>
          <cell r="H49">
            <v>7327</v>
          </cell>
          <cell r="I49">
            <v>13806</v>
          </cell>
          <cell r="J49">
            <v>0.5307112849485731</v>
          </cell>
          <cell r="K49">
            <v>0.5711554289507635</v>
          </cell>
        </row>
      </sheetData>
      <sheetData sheetId="49">
        <row r="49">
          <cell r="B49">
            <v>12.5</v>
          </cell>
          <cell r="C49">
            <v>26</v>
          </cell>
          <cell r="D49">
            <v>0.4807692307692308</v>
          </cell>
          <cell r="E49">
            <v>367</v>
          </cell>
          <cell r="F49">
            <v>648</v>
          </cell>
          <cell r="G49">
            <v>0.566358024691358</v>
          </cell>
          <cell r="H49">
            <v>8074.5</v>
          </cell>
          <cell r="I49">
            <v>15794</v>
          </cell>
          <cell r="J49">
            <v>0.511238444979106</v>
          </cell>
          <cell r="K49">
            <v>0.5151962531662101</v>
          </cell>
        </row>
      </sheetData>
      <sheetData sheetId="50">
        <row r="49">
          <cell r="B49">
            <v>12</v>
          </cell>
          <cell r="C49">
            <v>19</v>
          </cell>
          <cell r="D49">
            <v>0.631578947368421</v>
          </cell>
          <cell r="E49">
            <v>204</v>
          </cell>
          <cell r="F49">
            <v>430</v>
          </cell>
          <cell r="G49">
            <v>0.4744186046511628</v>
          </cell>
          <cell r="H49">
            <v>4509.5</v>
          </cell>
          <cell r="I49">
            <v>9632</v>
          </cell>
          <cell r="J49">
            <v>0.4681789867109635</v>
          </cell>
          <cell r="K49">
            <v>0.5103392966427698</v>
          </cell>
        </row>
      </sheetData>
      <sheetData sheetId="51">
        <row r="49">
          <cell r="B49">
            <v>4</v>
          </cell>
          <cell r="C49">
            <v>21</v>
          </cell>
          <cell r="D49">
            <v>0.19047619047619047</v>
          </cell>
          <cell r="E49">
            <v>224</v>
          </cell>
          <cell r="F49">
            <v>464</v>
          </cell>
          <cell r="G49">
            <v>0.4827586206896552</v>
          </cell>
          <cell r="H49">
            <v>4721.5</v>
          </cell>
          <cell r="I49">
            <v>10392</v>
          </cell>
          <cell r="J49">
            <v>0.4543398768283295</v>
          </cell>
          <cell r="K49">
            <v>0.39434189145117315</v>
          </cell>
        </row>
      </sheetData>
      <sheetData sheetId="52">
        <row r="49">
          <cell r="B49">
            <v>12.5</v>
          </cell>
          <cell r="C49">
            <v>25</v>
          </cell>
          <cell r="D49">
            <v>0.5</v>
          </cell>
          <cell r="E49">
            <v>346</v>
          </cell>
          <cell r="F49">
            <v>631</v>
          </cell>
          <cell r="G49">
            <v>0.5483359746434231</v>
          </cell>
          <cell r="H49">
            <v>8355.5</v>
          </cell>
          <cell r="I49">
            <v>15513</v>
          </cell>
          <cell r="J49">
            <v>0.5386127763810997</v>
          </cell>
          <cell r="K49">
            <v>0.5310014539209127</v>
          </cell>
        </row>
      </sheetData>
      <sheetData sheetId="53">
        <row r="49">
          <cell r="B49">
            <v>10</v>
          </cell>
          <cell r="C49">
            <v>24</v>
          </cell>
          <cell r="D49">
            <v>0.4166666666666667</v>
          </cell>
          <cell r="E49">
            <v>337</v>
          </cell>
          <cell r="F49">
            <v>606</v>
          </cell>
          <cell r="G49">
            <v>0.5561056105610561</v>
          </cell>
          <cell r="H49">
            <v>7827.5</v>
          </cell>
          <cell r="I49">
            <v>14817</v>
          </cell>
          <cell r="J49">
            <v>0.5282783289464804</v>
          </cell>
          <cell r="K49">
            <v>0.506219142515588</v>
          </cell>
        </row>
      </sheetData>
      <sheetData sheetId="54">
        <row r="49">
          <cell r="B49">
            <v>13.5</v>
          </cell>
          <cell r="C49">
            <v>23</v>
          </cell>
          <cell r="D49">
            <v>0.5869565217391305</v>
          </cell>
          <cell r="E49">
            <v>322.5</v>
          </cell>
          <cell r="F49">
            <v>567</v>
          </cell>
          <cell r="G49">
            <v>0.5687830687830688</v>
          </cell>
          <cell r="H49">
            <v>7399.5</v>
          </cell>
          <cell r="I49">
            <v>13835</v>
          </cell>
          <cell r="J49">
            <v>0.5348391760028912</v>
          </cell>
          <cell r="K49">
            <v>0.5549967299207883</v>
          </cell>
        </row>
      </sheetData>
      <sheetData sheetId="55">
        <row r="49">
          <cell r="B49">
            <v>9.5</v>
          </cell>
          <cell r="C49">
            <v>22</v>
          </cell>
          <cell r="D49">
            <v>0.4318181818181818</v>
          </cell>
          <cell r="E49">
            <v>304.5</v>
          </cell>
          <cell r="F49">
            <v>532</v>
          </cell>
          <cell r="G49">
            <v>0.5723684210526315</v>
          </cell>
          <cell r="H49">
            <v>6774</v>
          </cell>
          <cell r="I49">
            <v>12817</v>
          </cell>
          <cell r="J49">
            <v>0.5285168136069283</v>
          </cell>
          <cell r="K49">
            <v>0.5135509932233393</v>
          </cell>
        </row>
      </sheetData>
      <sheetData sheetId="56">
        <row r="49">
          <cell r="B49">
            <v>2</v>
          </cell>
          <cell r="C49">
            <v>21</v>
          </cell>
          <cell r="D49">
            <v>0.09523809523809523</v>
          </cell>
          <cell r="E49">
            <v>312.5</v>
          </cell>
          <cell r="F49">
            <v>533</v>
          </cell>
          <cell r="G49">
            <v>0.5863039399624765</v>
          </cell>
          <cell r="H49">
            <v>6911.5</v>
          </cell>
          <cell r="I49">
            <v>13095</v>
          </cell>
          <cell r="J49">
            <v>0.5277968690339825</v>
          </cell>
          <cell r="K49">
            <v>0.43194366047999444</v>
          </cell>
        </row>
      </sheetData>
      <sheetData sheetId="57">
        <row r="49">
          <cell r="B49">
            <v>13.5</v>
          </cell>
          <cell r="C49">
            <v>28</v>
          </cell>
          <cell r="D49">
            <v>0.48214285714285715</v>
          </cell>
          <cell r="E49">
            <v>362</v>
          </cell>
          <cell r="F49">
            <v>680</v>
          </cell>
          <cell r="G49">
            <v>0.5323529411764706</v>
          </cell>
          <cell r="H49">
            <v>8791.5</v>
          </cell>
          <cell r="I49">
            <v>16640</v>
          </cell>
          <cell r="J49">
            <v>0.5283353365384615</v>
          </cell>
          <cell r="K49">
            <v>0.5176309136635424</v>
          </cell>
        </row>
      </sheetData>
      <sheetData sheetId="58">
        <row r="49">
          <cell r="B49">
            <v>7</v>
          </cell>
          <cell r="C49">
            <v>22</v>
          </cell>
          <cell r="D49">
            <v>0.3181818181818182</v>
          </cell>
          <cell r="E49">
            <v>276.5</v>
          </cell>
          <cell r="F49">
            <v>526</v>
          </cell>
          <cell r="G49">
            <v>0.5256653992395437</v>
          </cell>
          <cell r="H49">
            <v>6622</v>
          </cell>
          <cell r="I49">
            <v>12591</v>
          </cell>
          <cell r="J49">
            <v>0.5259312207132079</v>
          </cell>
          <cell r="K49">
            <v>0.473938047570891</v>
          </cell>
        </row>
      </sheetData>
      <sheetData sheetId="59">
        <row r="49">
          <cell r="B49">
            <v>11.5</v>
          </cell>
          <cell r="C49">
            <v>22</v>
          </cell>
          <cell r="D49">
            <v>0.5227272727272727</v>
          </cell>
          <cell r="E49">
            <v>202</v>
          </cell>
          <cell r="F49">
            <v>489</v>
          </cell>
          <cell r="G49">
            <v>0.4130879345603272</v>
          </cell>
          <cell r="H49">
            <v>5452.5</v>
          </cell>
          <cell r="I49">
            <v>11228</v>
          </cell>
          <cell r="J49">
            <v>0.4856163163519772</v>
          </cell>
          <cell r="K49">
            <v>0.47966309526955464</v>
          </cell>
        </row>
      </sheetData>
      <sheetData sheetId="60">
        <row r="49">
          <cell r="B49">
            <v>16</v>
          </cell>
          <cell r="C49">
            <v>24</v>
          </cell>
          <cell r="D49">
            <v>0.6666666666666666</v>
          </cell>
          <cell r="E49">
            <v>327.5</v>
          </cell>
          <cell r="F49">
            <v>581</v>
          </cell>
          <cell r="G49">
            <v>0.5636833046471601</v>
          </cell>
          <cell r="H49">
            <v>7444</v>
          </cell>
          <cell r="I49">
            <v>14050</v>
          </cell>
          <cell r="J49">
            <v>0.5298220640569395</v>
          </cell>
          <cell r="K49">
            <v>0.5711440752333177</v>
          </cell>
        </row>
      </sheetData>
      <sheetData sheetId="61">
        <row r="49">
          <cell r="B49">
            <v>10</v>
          </cell>
          <cell r="C49">
            <v>22</v>
          </cell>
          <cell r="D49">
            <v>0.45454545454545453</v>
          </cell>
          <cell r="E49">
            <v>277</v>
          </cell>
          <cell r="F49">
            <v>551</v>
          </cell>
          <cell r="G49">
            <v>0.5027223230490018</v>
          </cell>
          <cell r="H49">
            <v>7062</v>
          </cell>
          <cell r="I49">
            <v>13406</v>
          </cell>
          <cell r="J49">
            <v>0.526779054154856</v>
          </cell>
          <cell r="K49">
            <v>0.5036687407202762</v>
          </cell>
        </row>
      </sheetData>
      <sheetData sheetId="62">
        <row r="49">
          <cell r="B49">
            <v>14</v>
          </cell>
          <cell r="C49">
            <v>23</v>
          </cell>
          <cell r="D49">
            <v>0.6086956521739131</v>
          </cell>
          <cell r="E49">
            <v>249.5</v>
          </cell>
          <cell r="F49">
            <v>559</v>
          </cell>
          <cell r="G49">
            <v>0.44633273703041143</v>
          </cell>
          <cell r="H49">
            <v>6983.5</v>
          </cell>
          <cell r="I49">
            <v>13527</v>
          </cell>
          <cell r="J49">
            <v>0.5162637687587788</v>
          </cell>
          <cell r="K49">
            <v>0.5246862229496052</v>
          </cell>
        </row>
      </sheetData>
      <sheetData sheetId="63">
        <row r="49">
          <cell r="B49">
            <v>6</v>
          </cell>
          <cell r="C49">
            <v>21</v>
          </cell>
          <cell r="D49">
            <v>0.2857142857142857</v>
          </cell>
          <cell r="E49">
            <v>166.5</v>
          </cell>
          <cell r="F49">
            <v>446</v>
          </cell>
          <cell r="G49">
            <v>0.37331838565022424</v>
          </cell>
          <cell r="H49">
            <v>4786.5</v>
          </cell>
          <cell r="I49">
            <v>10093</v>
          </cell>
          <cell r="J49">
            <v>0.4742395719805806</v>
          </cell>
          <cell r="K49">
            <v>0.4059148012846321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workbookViewId="0" topLeftCell="A1">
      <selection activeCell="A1" sqref="A1:IV65536"/>
    </sheetView>
  </sheetViews>
  <sheetFormatPr defaultColWidth="11.00390625" defaultRowHeight="12.75"/>
  <cols>
    <col min="1" max="1" width="11.75390625" style="0" customWidth="1"/>
    <col min="2" max="2" width="10.75390625" style="0" hidden="1" customWidth="1"/>
    <col min="3" max="4" width="10.875" style="0" customWidth="1"/>
    <col min="5" max="6" width="10.75390625" style="0" hidden="1" customWidth="1"/>
    <col min="7" max="7" width="10.875" style="0" customWidth="1"/>
    <col min="8" max="9" width="10.75390625" style="0" hidden="1" customWidth="1"/>
    <col min="10" max="11" width="10.875" style="0" customWidth="1"/>
    <col min="13" max="13" width="4.75390625" style="0" customWidth="1"/>
    <col min="14" max="15" width="3.875" style="0" customWidth="1"/>
    <col min="16" max="16" width="4.125" style="0" customWidth="1"/>
    <col min="17" max="17" width="4.25390625" style="0" customWidth="1"/>
    <col min="18" max="18" width="7.125" style="0" customWidth="1"/>
    <col min="19" max="19" width="3.875" style="0" customWidth="1"/>
    <col min="20" max="20" width="4.00390625" style="0" customWidth="1"/>
    <col min="21" max="21" width="7.125" style="0" customWidth="1"/>
    <col min="22" max="22" width="4.25390625" style="0" customWidth="1"/>
    <col min="23" max="23" width="3.25390625" style="0" customWidth="1"/>
    <col min="24" max="25" width="7.125" style="0" customWidth="1"/>
    <col min="26" max="26" width="3.75390625" style="0" customWidth="1"/>
    <col min="27" max="27" width="3.25390625" style="0" customWidth="1"/>
    <col min="28" max="28" width="3.875" style="0" customWidth="1"/>
    <col min="29" max="29" width="4.3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>
      <c r="A2" s="1" t="s">
        <v>11</v>
      </c>
      <c r="B2" s="1">
        <f>'[1]Nob'!B49</f>
        <v>22.5</v>
      </c>
      <c r="C2" s="1">
        <f>'[1]Nob'!C49</f>
        <v>26</v>
      </c>
      <c r="D2" s="1">
        <f>'[1]Nob'!D49</f>
        <v>0.8653846153846154</v>
      </c>
      <c r="E2" s="1">
        <f>'[1]Nob'!E49</f>
        <v>337</v>
      </c>
      <c r="F2" s="1">
        <f>'[1]Nob'!F49</f>
        <v>645</v>
      </c>
      <c r="G2" s="1">
        <f>'[1]Nob'!G49</f>
        <v>0.5224806201550387</v>
      </c>
      <c r="H2" s="1">
        <f>'[1]Nob'!H49</f>
        <v>8574</v>
      </c>
      <c r="I2" s="1">
        <f>'[1]Nob'!I49</f>
        <v>15859</v>
      </c>
      <c r="J2" s="1">
        <f>'[1]Nob'!J49</f>
        <v>0.5406393845765811</v>
      </c>
      <c r="K2" s="2">
        <f>'[1]Nob'!K49</f>
        <v>0.6180123517500657</v>
      </c>
    </row>
    <row r="3" spans="1:11" ht="15">
      <c r="A3" s="1" t="s">
        <v>12</v>
      </c>
      <c r="B3" s="1">
        <f>'[1]Ken'!B49</f>
        <v>20</v>
      </c>
      <c r="C3" s="1">
        <f>'[1]Ken'!C49</f>
        <v>24</v>
      </c>
      <c r="D3" s="1">
        <f>'[1]Ken'!D49</f>
        <v>0.8333333333333334</v>
      </c>
      <c r="E3" s="1">
        <f>'[1]Ken'!E49</f>
        <v>277.5</v>
      </c>
      <c r="F3" s="1">
        <f>'[1]Ken'!F49</f>
        <v>572</v>
      </c>
      <c r="G3" s="1">
        <f>'[1]Ken'!G49</f>
        <v>0.48513986013986016</v>
      </c>
      <c r="H3" s="1">
        <f>'[1]Ken'!H49</f>
        <v>7334.5</v>
      </c>
      <c r="I3" s="1">
        <f>'[1]Ken'!I49</f>
        <v>13689</v>
      </c>
      <c r="J3" s="1">
        <f>'[1]Ken'!J49</f>
        <v>0.5357951640002923</v>
      </c>
      <c r="K3" s="2">
        <f>'[1]Ken'!K49</f>
        <v>0.5995420925228618</v>
      </c>
    </row>
    <row r="4" spans="1:11" ht="15">
      <c r="A4" s="1" t="s">
        <v>13</v>
      </c>
      <c r="B4" s="1">
        <f>'[1]Cus'!B49</f>
        <v>20</v>
      </c>
      <c r="C4" s="1">
        <f>'[1]Cus'!C49</f>
        <v>25</v>
      </c>
      <c r="D4" s="1">
        <f>'[1]Cus'!D49</f>
        <v>0.8</v>
      </c>
      <c r="E4" s="1">
        <f>'[1]Cus'!E49</f>
        <v>323</v>
      </c>
      <c r="F4" s="1">
        <f>'[1]Cus'!F49</f>
        <v>632</v>
      </c>
      <c r="G4" s="1">
        <f>'[1]Cus'!G49</f>
        <v>0.5110759493670886</v>
      </c>
      <c r="H4" s="1">
        <f>'[1]Cus'!H49</f>
        <v>8296</v>
      </c>
      <c r="I4" s="1">
        <f>'[1]Cus'!I49</f>
        <v>15429</v>
      </c>
      <c r="J4" s="1">
        <f>'[1]Cus'!J49</f>
        <v>0.5376887679045952</v>
      </c>
      <c r="K4" s="2">
        <f>'[1]Cus'!K49</f>
        <v>0.5976778840355701</v>
      </c>
    </row>
    <row r="5" spans="1:25" ht="15">
      <c r="A5" s="1" t="s">
        <v>14</v>
      </c>
      <c r="B5" s="1">
        <f>'[1]Gun'!B49</f>
        <v>24</v>
      </c>
      <c r="C5" s="1">
        <f>'[1]Gun'!C49</f>
        <v>28</v>
      </c>
      <c r="D5" s="1">
        <f>'[1]Gun'!D49</f>
        <v>0.8571428571428571</v>
      </c>
      <c r="E5" s="1">
        <f>'[1]Gun'!E49</f>
        <v>321</v>
      </c>
      <c r="F5" s="1">
        <f>'[1]Gun'!F49</f>
        <v>675</v>
      </c>
      <c r="G5" s="1">
        <f>'[1]Gun'!G49</f>
        <v>0.47555555555555556</v>
      </c>
      <c r="H5" s="1">
        <f>'[1]Gun'!H49</f>
        <v>8612</v>
      </c>
      <c r="I5" s="1">
        <f>'[1]Gun'!I49</f>
        <v>16413</v>
      </c>
      <c r="J5" s="1">
        <f>'[1]Gun'!J49</f>
        <v>0.5247060257113264</v>
      </c>
      <c r="K5" s="2">
        <f>'[1]Gun'!K49</f>
        <v>0.5974936348364972</v>
      </c>
      <c r="O5" s="3" t="s">
        <v>15</v>
      </c>
      <c r="P5" s="1">
        <f>'[1]KiL'!B49</f>
        <v>0</v>
      </c>
      <c r="Q5" s="1">
        <f>'[1]KiL'!C49</f>
        <v>0</v>
      </c>
      <c r="R5" s="1" t="e">
        <f>'[1]KiL'!D49</f>
        <v>#DIV/0!</v>
      </c>
      <c r="S5" s="1">
        <f>'[1]KiL'!E49</f>
        <v>0</v>
      </c>
      <c r="T5" s="1">
        <f>'[1]KiL'!F49</f>
        <v>0</v>
      </c>
      <c r="U5" s="1" t="e">
        <f>'[1]KiL'!G49</f>
        <v>#DIV/0!</v>
      </c>
      <c r="V5" s="1">
        <f>'[1]KiL'!H49</f>
        <v>0</v>
      </c>
      <c r="W5" s="1">
        <f>'[1]KiL'!I49</f>
        <v>0</v>
      </c>
      <c r="X5" s="1" t="e">
        <f>'[1]KiL'!J49</f>
        <v>#DIV/0!</v>
      </c>
      <c r="Y5" s="2" t="e">
        <f>'[1]KiL'!K49</f>
        <v>#DIV/0!</v>
      </c>
    </row>
    <row r="6" spans="1:25" ht="15">
      <c r="A6" s="1" t="s">
        <v>16</v>
      </c>
      <c r="B6" s="1">
        <f>'[1]MilT'!B49</f>
        <v>19</v>
      </c>
      <c r="C6" s="1">
        <f>'[1]MilT'!C49</f>
        <v>26</v>
      </c>
      <c r="D6" s="1">
        <f>'[1]MilT'!D49</f>
        <v>0.7307692307692307</v>
      </c>
      <c r="E6" s="1">
        <f>'[1]MilT'!E49</f>
        <v>343</v>
      </c>
      <c r="F6" s="1">
        <f>'[1]MilT'!F49</f>
        <v>653</v>
      </c>
      <c r="G6" s="1">
        <f>'[1]MilT'!G49</f>
        <v>0.5252679938744257</v>
      </c>
      <c r="H6" s="1">
        <f>'[1]MilT'!H49</f>
        <v>8774.5</v>
      </c>
      <c r="I6" s="1">
        <f>'[1]MilT'!I49</f>
        <v>16065</v>
      </c>
      <c r="J6" s="1">
        <f>'[1]MilT'!J49</f>
        <v>0.5461873638344227</v>
      </c>
      <c r="K6" s="2">
        <f>'[1]MilT'!K49</f>
        <v>0.5879397628765253</v>
      </c>
      <c r="O6" s="1" t="s">
        <v>17</v>
      </c>
      <c r="P6" s="1">
        <f>'[1]Rye'!B49</f>
        <v>0</v>
      </c>
      <c r="Q6" s="1">
        <f>'[1]Rye'!C49</f>
        <v>0</v>
      </c>
      <c r="R6" s="1" t="e">
        <f>'[1]Rye'!D49</f>
        <v>#DIV/0!</v>
      </c>
      <c r="S6" s="1">
        <f>'[1]Rye'!E49</f>
        <v>0</v>
      </c>
      <c r="T6" s="1">
        <f>'[1]Rye'!F49</f>
        <v>0</v>
      </c>
      <c r="U6" s="1" t="e">
        <f>'[1]Rye'!G49</f>
        <v>#DIV/0!</v>
      </c>
      <c r="V6" s="1">
        <f>'[1]Rye'!H49</f>
        <v>0</v>
      </c>
      <c r="W6" s="1">
        <f>'[1]Rye'!I49</f>
        <v>0</v>
      </c>
      <c r="X6" s="1" t="e">
        <f>'[1]Rye'!J49</f>
        <v>#DIV/0!</v>
      </c>
      <c r="Y6" s="2" t="e">
        <f>'[1]Rye'!K49</f>
        <v>#DIV/0!</v>
      </c>
    </row>
    <row r="7" spans="1:25" ht="15">
      <c r="A7" s="1" t="s">
        <v>18</v>
      </c>
      <c r="B7" s="1">
        <f>'[1]Cho'!B49</f>
        <v>17</v>
      </c>
      <c r="C7" s="1">
        <f>'[1]Cho'!C49</f>
        <v>23</v>
      </c>
      <c r="D7" s="1">
        <f>'[1]Cho'!D49</f>
        <v>0.7391304347826086</v>
      </c>
      <c r="E7" s="1">
        <f>'[1]Cho'!E49</f>
        <v>287.5</v>
      </c>
      <c r="F7" s="1">
        <f>'[1]Cho'!F49</f>
        <v>564</v>
      </c>
      <c r="G7" s="1">
        <f>'[1]Cho'!G49</f>
        <v>0.5097517730496454</v>
      </c>
      <c r="H7" s="1">
        <f>'[1]Cho'!H49</f>
        <v>7427.5</v>
      </c>
      <c r="I7" s="1">
        <f>'[1]Cho'!I49</f>
        <v>13628</v>
      </c>
      <c r="J7" s="1">
        <f>'[1]Cho'!J49</f>
        <v>0.5450176108012914</v>
      </c>
      <c r="K7" s="2">
        <f>'[1]Cho'!K49</f>
        <v>0.586139990868775</v>
      </c>
      <c r="O7" s="1" t="s">
        <v>19</v>
      </c>
      <c r="P7" s="1">
        <f>'[1]Har'!B49</f>
        <v>0</v>
      </c>
      <c r="Q7" s="1">
        <f>'[1]Har'!C49</f>
        <v>0</v>
      </c>
      <c r="R7" s="1" t="e">
        <f>'[1]Har'!D49</f>
        <v>#DIV/0!</v>
      </c>
      <c r="S7" s="1">
        <f>'[1]Har'!E49</f>
        <v>0</v>
      </c>
      <c r="T7" s="1">
        <f>'[1]Har'!F49</f>
        <v>0</v>
      </c>
      <c r="U7" s="1" t="e">
        <f>'[1]Har'!G49</f>
        <v>#DIV/0!</v>
      </c>
      <c r="V7" s="1">
        <f>'[1]Har'!H49</f>
        <v>0</v>
      </c>
      <c r="W7" s="1">
        <f>'[1]Har'!I49</f>
        <v>0</v>
      </c>
      <c r="X7" s="1" t="e">
        <f>'[1]Har'!J49</f>
        <v>#DIV/0!</v>
      </c>
      <c r="Y7" s="2" t="e">
        <f>'[1]Har'!K49</f>
        <v>#DIV/0!</v>
      </c>
    </row>
    <row r="8" spans="1:11" ht="15">
      <c r="A8" s="1" t="s">
        <v>20</v>
      </c>
      <c r="B8" s="1">
        <f>'[1]KUA'!B49</f>
        <v>20</v>
      </c>
      <c r="C8" s="1">
        <f>'[1]KUA'!C49</f>
        <v>28</v>
      </c>
      <c r="D8" s="1">
        <f>'[1]KUA'!D49</f>
        <v>0.7142857142857143</v>
      </c>
      <c r="E8" s="1">
        <f>'[1]KUA'!E49</f>
        <v>402</v>
      </c>
      <c r="F8" s="1">
        <f>'[1]KUA'!F49</f>
        <v>701</v>
      </c>
      <c r="G8" s="1">
        <f>'[1]KUA'!G49</f>
        <v>0.5734664764621968</v>
      </c>
      <c r="H8" s="1">
        <f>'[1]KUA'!H49</f>
        <v>9097.5</v>
      </c>
      <c r="I8" s="1">
        <f>'[1]KUA'!I49</f>
        <v>17186</v>
      </c>
      <c r="J8" s="1">
        <f>'[1]KUA'!J49</f>
        <v>0.5293552891888746</v>
      </c>
      <c r="K8" s="2">
        <f>'[1]KUA'!K49</f>
        <v>0.5848512447904822</v>
      </c>
    </row>
    <row r="9" spans="1:11" ht="15">
      <c r="A9" s="1" t="s">
        <v>21</v>
      </c>
      <c r="B9" s="1">
        <f>'[1]NMH'!B49</f>
        <v>18</v>
      </c>
      <c r="C9" s="1">
        <f>'[1]NMH'!C49</f>
        <v>25</v>
      </c>
      <c r="D9" s="1">
        <f>'[1]NMH'!D49</f>
        <v>0.72</v>
      </c>
      <c r="E9" s="1">
        <f>'[1]NMH'!E49</f>
        <v>330.5</v>
      </c>
      <c r="F9" s="1">
        <f>'[1]NMH'!F49</f>
        <v>625</v>
      </c>
      <c r="G9" s="1">
        <f>'[1]NMH'!G49</f>
        <v>0.5288</v>
      </c>
      <c r="H9" s="1">
        <f>'[1]NMH'!H49</f>
        <v>8123</v>
      </c>
      <c r="I9" s="1">
        <f>'[1]NMH'!I49</f>
        <v>15197</v>
      </c>
      <c r="J9" s="1">
        <f>'[1]NMH'!J49</f>
        <v>0.534513390800816</v>
      </c>
      <c r="K9" s="2">
        <f>'[1]NMH'!K49</f>
        <v>0.5796852310324406</v>
      </c>
    </row>
    <row r="10" spans="1:11" ht="15">
      <c r="A10" s="1" t="s">
        <v>22</v>
      </c>
      <c r="B10" s="1">
        <f>'[1]Bel'!B49</f>
        <v>19</v>
      </c>
      <c r="C10" s="1">
        <f>'[1]Bel'!C49</f>
        <v>27</v>
      </c>
      <c r="D10" s="1">
        <f>'[1]Bel'!D49</f>
        <v>0.7037037037037037</v>
      </c>
      <c r="E10" s="1">
        <f>'[1]Bel'!E49</f>
        <v>353.5</v>
      </c>
      <c r="F10" s="1">
        <f>'[1]Bel'!F49</f>
        <v>669</v>
      </c>
      <c r="G10" s="1">
        <f>'[1]Bel'!G49</f>
        <v>0.5284005979073244</v>
      </c>
      <c r="H10" s="1">
        <f>'[1]Bel'!H49</f>
        <v>8772.5</v>
      </c>
      <c r="I10" s="1">
        <f>'[1]Bel'!I49</f>
        <v>16410</v>
      </c>
      <c r="J10" s="1">
        <f>'[1]Bel'!J49</f>
        <v>0.5345825716026813</v>
      </c>
      <c r="K10" s="2">
        <f>'[1]Bel'!K49</f>
        <v>0.575564640151912</v>
      </c>
    </row>
    <row r="11" spans="1:11" ht="15">
      <c r="A11" s="1" t="s">
        <v>23</v>
      </c>
      <c r="B11" s="1">
        <f>'[1]Dex'!B49</f>
        <v>18.5</v>
      </c>
      <c r="C11" s="1">
        <f>'[1]Dex'!C49</f>
        <v>20</v>
      </c>
      <c r="D11" s="1">
        <f>'[1]Dex'!D49</f>
        <v>0.925</v>
      </c>
      <c r="E11" s="1">
        <f>'[1]Dex'!E49</f>
        <v>180</v>
      </c>
      <c r="F11" s="1">
        <f>'[1]Dex'!F49</f>
        <v>443</v>
      </c>
      <c r="G11" s="1">
        <f>'[1]Dex'!G49</f>
        <v>0.40632054176072235</v>
      </c>
      <c r="H11" s="1">
        <f>'[1]Dex'!H49</f>
        <v>4778.5</v>
      </c>
      <c r="I11" s="1">
        <f>'[1]Dex'!I49</f>
        <v>9990</v>
      </c>
      <c r="J11" s="1">
        <f>'[1]Dex'!J49</f>
        <v>0.47832832832832833</v>
      </c>
      <c r="K11" s="2">
        <f>'[1]Dex'!K49</f>
        <v>0.5748746110670491</v>
      </c>
    </row>
    <row r="12" spans="1:11" ht="15">
      <c r="A12" s="1" t="s">
        <v>24</v>
      </c>
      <c r="B12" s="1">
        <f>'[1]Sal'!B49</f>
        <v>16.5</v>
      </c>
      <c r="C12" s="1">
        <f>'[1]Sal'!C49</f>
        <v>24</v>
      </c>
      <c r="D12" s="1">
        <f>'[1]Sal'!D49</f>
        <v>0.6875</v>
      </c>
      <c r="E12" s="1">
        <f>'[1]Sal'!E49</f>
        <v>307.5</v>
      </c>
      <c r="F12" s="1">
        <f>'[1]Sal'!F49</f>
        <v>573</v>
      </c>
      <c r="G12" s="1">
        <f>'[1]Sal'!G49</f>
        <v>0.5366492146596858</v>
      </c>
      <c r="H12" s="1">
        <f>'[1]Sal'!H49</f>
        <v>7327</v>
      </c>
      <c r="I12" s="1">
        <f>'[1]Sal'!I49</f>
        <v>13806</v>
      </c>
      <c r="J12" s="1">
        <f>'[1]Sal'!J49</f>
        <v>0.5307112849485731</v>
      </c>
      <c r="K12" s="2">
        <f>'[1]Sal'!K49</f>
        <v>0.5711554289507635</v>
      </c>
    </row>
    <row r="13" spans="1:11" ht="15">
      <c r="A13" s="1" t="s">
        <v>25</v>
      </c>
      <c r="B13" s="1">
        <f>'[1]Wes'!B49</f>
        <v>16</v>
      </c>
      <c r="C13" s="1">
        <f>'[1]Wes'!C49</f>
        <v>24</v>
      </c>
      <c r="D13" s="1">
        <f>'[1]Wes'!D49</f>
        <v>0.6666666666666666</v>
      </c>
      <c r="E13" s="1">
        <f>'[1]Wes'!E49</f>
        <v>327.5</v>
      </c>
      <c r="F13" s="1">
        <f>'[1]Wes'!F49</f>
        <v>581</v>
      </c>
      <c r="G13" s="1">
        <f>'[1]Wes'!G49</f>
        <v>0.5636833046471601</v>
      </c>
      <c r="H13" s="1">
        <f>'[1]Wes'!H49</f>
        <v>7444</v>
      </c>
      <c r="I13" s="1">
        <f>'[1]Wes'!I49</f>
        <v>14050</v>
      </c>
      <c r="J13" s="1">
        <f>'[1]Wes'!J49</f>
        <v>0.5298220640569395</v>
      </c>
      <c r="K13" s="2">
        <f>'[1]Wes'!K49</f>
        <v>0.5711440752333177</v>
      </c>
    </row>
    <row r="14" spans="1:11" ht="15">
      <c r="A14" s="1" t="s">
        <v>26</v>
      </c>
      <c r="B14" s="1">
        <f>'[1]Avo'!B49</f>
        <v>16</v>
      </c>
      <c r="C14" s="1">
        <f>'[1]Avo'!C49</f>
        <v>25</v>
      </c>
      <c r="D14" s="1">
        <f>'[1]Avo'!D49</f>
        <v>0.64</v>
      </c>
      <c r="E14" s="1">
        <f>'[1]Avo'!E49</f>
        <v>314.5</v>
      </c>
      <c r="F14" s="1">
        <f>'[1]Avo'!F49</f>
        <v>599</v>
      </c>
      <c r="G14" s="1">
        <f>'[1]Avo'!G49</f>
        <v>0.5250417362270451</v>
      </c>
      <c r="H14" s="1">
        <f>'[1]Avo'!H49</f>
        <v>7785</v>
      </c>
      <c r="I14" s="1">
        <f>'[1]Avo'!I49</f>
        <v>14485</v>
      </c>
      <c r="J14" s="1">
        <f>'[1]Avo'!J49</f>
        <v>0.5374525371073524</v>
      </c>
      <c r="K14" s="2">
        <f>'[1]Avo'!K49</f>
        <v>0.5604831346456498</v>
      </c>
    </row>
    <row r="15" spans="1:11" ht="15">
      <c r="A15" s="1" t="s">
        <v>27</v>
      </c>
      <c r="B15" s="1">
        <f>'[1]Berk'!B49</f>
        <v>18</v>
      </c>
      <c r="C15" s="1">
        <f>'[1]Berk'!C49</f>
        <v>27</v>
      </c>
      <c r="D15" s="1">
        <f>'[1]Berk'!D49</f>
        <v>0.6666666666666666</v>
      </c>
      <c r="E15" s="1">
        <f>'[1]Berk'!E49</f>
        <v>332.5</v>
      </c>
      <c r="F15" s="1">
        <f>'[1]Berk'!F49</f>
        <v>655</v>
      </c>
      <c r="G15" s="1">
        <f>'[1]Berk'!G49</f>
        <v>0.5076335877862596</v>
      </c>
      <c r="H15" s="1">
        <f>'[1]Berk'!H49</f>
        <v>8462</v>
      </c>
      <c r="I15" s="1">
        <f>'[1]Berk'!I49</f>
        <v>15990</v>
      </c>
      <c r="J15" s="1">
        <f>'[1]Berk'!J49</f>
        <v>0.5292057535959975</v>
      </c>
      <c r="K15" s="2">
        <f>'[1]Berk'!K49</f>
        <v>0.5590408270436198</v>
      </c>
    </row>
    <row r="16" spans="1:11" ht="15">
      <c r="A16" s="1" t="s">
        <v>28</v>
      </c>
      <c r="B16" s="1">
        <f>'[1]Exe'!B49</f>
        <v>15.5</v>
      </c>
      <c r="C16" s="1">
        <f>'[1]Exe'!C49</f>
        <v>26</v>
      </c>
      <c r="D16" s="1">
        <f>'[1]Exe'!D49</f>
        <v>0.5961538461538461</v>
      </c>
      <c r="E16" s="1">
        <f>'[1]Exe'!E49</f>
        <v>370.5</v>
      </c>
      <c r="F16" s="1">
        <f>'[1]Exe'!F49</f>
        <v>645</v>
      </c>
      <c r="G16" s="1">
        <f>'[1]Exe'!G49</f>
        <v>0.5744186046511628</v>
      </c>
      <c r="H16" s="1">
        <f>'[1]Exe'!H49</f>
        <v>8448.5</v>
      </c>
      <c r="I16" s="1">
        <f>'[1]Exe'!I49</f>
        <v>15863</v>
      </c>
      <c r="J16" s="1">
        <f>'[1]Exe'!J49</f>
        <v>0.5325915652776902</v>
      </c>
      <c r="K16" s="2">
        <f>'[1]Exe'!K49</f>
        <v>0.5572658137651585</v>
      </c>
    </row>
    <row r="17" spans="1:11" ht="15">
      <c r="A17" s="1" t="s">
        <v>29</v>
      </c>
      <c r="B17" s="1">
        <f>'[1]Tab'!B49</f>
        <v>13.5</v>
      </c>
      <c r="C17" s="1">
        <f>'[1]Tab'!C49</f>
        <v>23</v>
      </c>
      <c r="D17" s="1">
        <f>'[1]Tab'!D49</f>
        <v>0.5869565217391305</v>
      </c>
      <c r="E17" s="1">
        <f>'[1]Tab'!E49</f>
        <v>322.5</v>
      </c>
      <c r="F17" s="1">
        <f>'[1]Tab'!F49</f>
        <v>567</v>
      </c>
      <c r="G17" s="1">
        <f>'[1]Tab'!G49</f>
        <v>0.5687830687830688</v>
      </c>
      <c r="H17" s="1">
        <f>'[1]Tab'!H49</f>
        <v>7399.5</v>
      </c>
      <c r="I17" s="1">
        <f>'[1]Tab'!I49</f>
        <v>13835</v>
      </c>
      <c r="J17" s="1">
        <f>'[1]Tab'!J49</f>
        <v>0.5348391760028912</v>
      </c>
      <c r="K17" s="2">
        <f>'[1]Tab'!K49</f>
        <v>0.5549967299207883</v>
      </c>
    </row>
    <row r="18" spans="1:11" ht="15">
      <c r="A18" s="1" t="s">
        <v>30</v>
      </c>
      <c r="B18" s="1">
        <f>'[1]And'!B49</f>
        <v>15</v>
      </c>
      <c r="C18" s="1">
        <f>'[1]And'!C49</f>
        <v>26</v>
      </c>
      <c r="D18" s="1">
        <f>'[1]And'!D49</f>
        <v>0.5769230769230769</v>
      </c>
      <c r="E18" s="1">
        <f>'[1]And'!E49</f>
        <v>352</v>
      </c>
      <c r="F18" s="1">
        <f>'[1]And'!F49</f>
        <v>638</v>
      </c>
      <c r="G18" s="1">
        <f>'[1]And'!G49</f>
        <v>0.5517241379310345</v>
      </c>
      <c r="H18" s="1">
        <f>'[1]And'!H49</f>
        <v>8141.5</v>
      </c>
      <c r="I18" s="1">
        <f>'[1]And'!I49</f>
        <v>15424</v>
      </c>
      <c r="J18" s="1">
        <f>'[1]And'!J49</f>
        <v>0.527846213692946</v>
      </c>
      <c r="K18" s="2">
        <f>'[1]And'!K49</f>
        <v>0.5451297935904773</v>
      </c>
    </row>
    <row r="19" spans="1:11" ht="15">
      <c r="A19" s="1" t="s">
        <v>31</v>
      </c>
      <c r="B19" s="1">
        <f>'[1]Bre'!B49</f>
        <v>16.5</v>
      </c>
      <c r="C19" s="1">
        <f>'[1]Bre'!C49</f>
        <v>25</v>
      </c>
      <c r="D19" s="1">
        <f>'[1]Bre'!D49</f>
        <v>0.66</v>
      </c>
      <c r="E19" s="1">
        <f>'[1]Bre'!E49</f>
        <v>281</v>
      </c>
      <c r="F19" s="1">
        <f>'[1]Bre'!F49</f>
        <v>593</v>
      </c>
      <c r="G19" s="1">
        <f>'[1]Bre'!G49</f>
        <v>0.47386172006745364</v>
      </c>
      <c r="H19" s="1">
        <f>'[1]Bre'!H49</f>
        <v>7127.5</v>
      </c>
      <c r="I19" s="1">
        <f>'[1]Bre'!I49</f>
        <v>13982</v>
      </c>
      <c r="J19" s="1">
        <f>'[1]Bre'!J49</f>
        <v>0.5097625518523816</v>
      </c>
      <c r="K19" s="2">
        <f>'[1]Bre'!K49</f>
        <v>0.5397827392144514</v>
      </c>
    </row>
    <row r="20" spans="1:11" ht="15">
      <c r="A20" s="1" t="s">
        <v>32</v>
      </c>
      <c r="B20" s="1">
        <f>'[1]Dee'!B49</f>
        <v>13</v>
      </c>
      <c r="C20" s="1">
        <f>'[1]Dee'!C49</f>
        <v>25</v>
      </c>
      <c r="D20" s="1">
        <f>'[1]Dee'!D49</f>
        <v>0.52</v>
      </c>
      <c r="E20" s="1">
        <f>'[1]Dee'!E49</f>
        <v>335.5</v>
      </c>
      <c r="F20" s="1">
        <f>'[1]Dee'!F49</f>
        <v>605</v>
      </c>
      <c r="G20" s="1">
        <f>'[1]Dee'!G49</f>
        <v>0.5545454545454546</v>
      </c>
      <c r="H20" s="1">
        <f>'[1]Dee'!H49</f>
        <v>7988.5</v>
      </c>
      <c r="I20" s="1">
        <f>'[1]Dee'!I49</f>
        <v>14718</v>
      </c>
      <c r="J20" s="1">
        <f>'[1]Dee'!J49</f>
        <v>0.5427707568963175</v>
      </c>
      <c r="K20" s="2">
        <f>'[1]Dee'!K49</f>
        <v>0.5395507541785569</v>
      </c>
    </row>
    <row r="21" spans="1:11" ht="15">
      <c r="A21" s="1" t="s">
        <v>33</v>
      </c>
      <c r="B21" s="1">
        <f>'[1]StP'!B49</f>
        <v>12.5</v>
      </c>
      <c r="C21" s="1">
        <f>'[1]StP'!C49</f>
        <v>25</v>
      </c>
      <c r="D21" s="1">
        <f>'[1]StP'!D49</f>
        <v>0.5</v>
      </c>
      <c r="E21" s="1">
        <f>'[1]StP'!E49</f>
        <v>346</v>
      </c>
      <c r="F21" s="1">
        <f>'[1]StP'!F49</f>
        <v>631</v>
      </c>
      <c r="G21" s="1">
        <f>'[1]StP'!G49</f>
        <v>0.5483359746434231</v>
      </c>
      <c r="H21" s="1">
        <f>'[1]StP'!H49</f>
        <v>8355.5</v>
      </c>
      <c r="I21" s="1">
        <f>'[1]StP'!I49</f>
        <v>15513</v>
      </c>
      <c r="J21" s="1">
        <f>'[1]StP'!J49</f>
        <v>0.5386127763810997</v>
      </c>
      <c r="K21" s="2">
        <f>'[1]StP'!K49</f>
        <v>0.5310014539209127</v>
      </c>
    </row>
    <row r="22" spans="1:11" ht="15">
      <c r="A22" s="1" t="s">
        <v>34</v>
      </c>
      <c r="B22" s="1">
        <f>'[1]Gov'!B49</f>
        <v>13</v>
      </c>
      <c r="C22" s="1">
        <f>'[1]Gov'!C49</f>
        <v>26</v>
      </c>
      <c r="D22" s="1">
        <f>'[1]Gov'!D49</f>
        <v>0.5</v>
      </c>
      <c r="E22" s="1">
        <f>'[1]Gov'!E49</f>
        <v>362.5</v>
      </c>
      <c r="F22" s="1">
        <f>'[1]Gov'!F49</f>
        <v>650</v>
      </c>
      <c r="G22" s="1">
        <f>'[1]Gov'!G49</f>
        <v>0.5576923076923077</v>
      </c>
      <c r="H22" s="1">
        <f>'[1]Gov'!H49</f>
        <v>8528.5</v>
      </c>
      <c r="I22" s="1">
        <f>'[1]Gov'!I49</f>
        <v>16061</v>
      </c>
      <c r="J22" s="1">
        <f>'[1]Gov'!J49</f>
        <v>0.5310067866259884</v>
      </c>
      <c r="K22" s="2">
        <f>'[1]Gov'!K49</f>
        <v>0.5288590493934184</v>
      </c>
    </row>
    <row r="23" spans="1:11" ht="15">
      <c r="A23" s="1" t="s">
        <v>35</v>
      </c>
      <c r="B23" s="1">
        <f>'[1]Hot'!B49</f>
        <v>11</v>
      </c>
      <c r="C23" s="1">
        <f>'[1]Hot'!C49</f>
        <v>23</v>
      </c>
      <c r="D23" s="1">
        <f>'[1]Hot'!D49</f>
        <v>0.4782608695652174</v>
      </c>
      <c r="E23" s="1">
        <f>'[1]Hot'!E49</f>
        <v>314</v>
      </c>
      <c r="F23" s="1">
        <f>'[1]Hot'!F49</f>
        <v>552</v>
      </c>
      <c r="G23" s="1">
        <f>'[1]Hot'!G49</f>
        <v>0.5688405797101449</v>
      </c>
      <c r="H23" s="1">
        <f>'[1]Hot'!H49</f>
        <v>7038</v>
      </c>
      <c r="I23" s="1">
        <f>'[1]Hot'!I49</f>
        <v>13282</v>
      </c>
      <c r="J23" s="1">
        <f>'[1]Hot'!J49</f>
        <v>0.5298900767956634</v>
      </c>
      <c r="K23" s="2">
        <f>'[1]Hot'!K49</f>
        <v>0.525162380600093</v>
      </c>
    </row>
    <row r="24" spans="1:11" ht="15">
      <c r="A24" s="1" t="s">
        <v>36</v>
      </c>
      <c r="B24" s="1">
        <f>'[1]Win'!B49</f>
        <v>14</v>
      </c>
      <c r="C24" s="1">
        <f>'[1]Win'!C49</f>
        <v>23</v>
      </c>
      <c r="D24" s="1">
        <f>'[1]Win'!D49</f>
        <v>0.6086956521739131</v>
      </c>
      <c r="E24" s="1">
        <f>'[1]Win'!E49</f>
        <v>249.5</v>
      </c>
      <c r="F24" s="1">
        <f>'[1]Win'!F49</f>
        <v>559</v>
      </c>
      <c r="G24" s="1">
        <f>'[1]Win'!G49</f>
        <v>0.44633273703041143</v>
      </c>
      <c r="H24" s="1">
        <f>'[1]Win'!H49</f>
        <v>6983.5</v>
      </c>
      <c r="I24" s="1">
        <f>'[1]Win'!I49</f>
        <v>13527</v>
      </c>
      <c r="J24" s="1">
        <f>'[1]Win'!J49</f>
        <v>0.5162637687587788</v>
      </c>
      <c r="K24" s="2">
        <f>'[1]Win'!K49</f>
        <v>0.5246862229496052</v>
      </c>
    </row>
    <row r="25" spans="1:11" ht="15">
      <c r="A25" s="1" t="s">
        <v>37</v>
      </c>
      <c r="B25" s="1">
        <f>'[1]Law'!B49</f>
        <v>13</v>
      </c>
      <c r="C25" s="1">
        <f>'[1]Law'!C49</f>
        <v>27</v>
      </c>
      <c r="D25" s="1">
        <f>'[1]Law'!D49</f>
        <v>0.48148148148148145</v>
      </c>
      <c r="E25" s="1">
        <f>'[1]Law'!E49</f>
        <v>364.5</v>
      </c>
      <c r="F25" s="1">
        <f>'[1]Law'!F49</f>
        <v>672</v>
      </c>
      <c r="G25" s="1">
        <f>'[1]Law'!G49</f>
        <v>0.5424107142857143</v>
      </c>
      <c r="H25" s="1">
        <f>'[1]Law'!H49</f>
        <v>8734</v>
      </c>
      <c r="I25" s="1">
        <f>'[1]Law'!I49</f>
        <v>16440</v>
      </c>
      <c r="J25" s="1">
        <f>'[1]Law'!J49</f>
        <v>0.5312652068126521</v>
      </c>
      <c r="K25" s="2">
        <f>'[1]Law'!K49</f>
        <v>0.5211598320492025</v>
      </c>
    </row>
    <row r="26" spans="1:11" ht="15">
      <c r="A26" s="1" t="s">
        <v>38</v>
      </c>
      <c r="B26" s="1">
        <f>'[1]Pom'!B49</f>
        <v>13</v>
      </c>
      <c r="C26" s="1">
        <f>'[1]Pom'!C49</f>
        <v>26</v>
      </c>
      <c r="D26" s="1">
        <f>'[1]Pom'!D49</f>
        <v>0.5</v>
      </c>
      <c r="E26" s="1">
        <f>'[1]Pom'!E49</f>
        <v>343.5</v>
      </c>
      <c r="F26" s="1">
        <f>'[1]Pom'!F49</f>
        <v>641</v>
      </c>
      <c r="G26" s="1">
        <f>'[1]Pom'!G49</f>
        <v>0.5358814352574103</v>
      </c>
      <c r="H26" s="1">
        <f>'[1]Pom'!H49</f>
        <v>8128</v>
      </c>
      <c r="I26" s="1">
        <f>'[1]Pom'!I49</f>
        <v>15547</v>
      </c>
      <c r="J26" s="1">
        <f>'[1]Pom'!J49</f>
        <v>0.5228018267189811</v>
      </c>
      <c r="K26" s="2">
        <f>'[1]Pom'!K49</f>
        <v>0.519848087832306</v>
      </c>
    </row>
    <row r="27" spans="1:11" ht="15">
      <c r="A27" s="1" t="s">
        <v>39</v>
      </c>
      <c r="B27" s="1">
        <f>'[1]Til'!B49</f>
        <v>13.5</v>
      </c>
      <c r="C27" s="1">
        <f>'[1]Til'!C49</f>
        <v>28</v>
      </c>
      <c r="D27" s="1">
        <f>'[1]Til'!D49</f>
        <v>0.48214285714285715</v>
      </c>
      <c r="E27" s="1">
        <f>'[1]Til'!E49</f>
        <v>362</v>
      </c>
      <c r="F27" s="1">
        <f>'[1]Til'!F49</f>
        <v>680</v>
      </c>
      <c r="G27" s="1">
        <f>'[1]Til'!G49</f>
        <v>0.5323529411764706</v>
      </c>
      <c r="H27" s="1">
        <f>'[1]Til'!H49</f>
        <v>8791.5</v>
      </c>
      <c r="I27" s="1">
        <f>'[1]Til'!I49</f>
        <v>16640</v>
      </c>
      <c r="J27" s="1">
        <f>'[1]Til'!J49</f>
        <v>0.5283353365384615</v>
      </c>
      <c r="K27" s="2">
        <f>'[1]Til'!K49</f>
        <v>0.5176309136635424</v>
      </c>
    </row>
    <row r="28" spans="1:11" ht="15">
      <c r="A28" s="1" t="s">
        <v>40</v>
      </c>
      <c r="B28" s="1">
        <f>'[1]Heb'!B49</f>
        <v>13</v>
      </c>
      <c r="C28" s="1">
        <f>'[1]Heb'!C49</f>
        <v>23</v>
      </c>
      <c r="D28" s="1">
        <f>'[1]Heb'!D49</f>
        <v>0.5652173913043478</v>
      </c>
      <c r="E28" s="1">
        <f>'[1]Heb'!E49</f>
        <v>250</v>
      </c>
      <c r="F28" s="1">
        <f>'[1]Heb'!F49</f>
        <v>551</v>
      </c>
      <c r="G28" s="1">
        <f>'[1]Heb'!G49</f>
        <v>0.4537205081669691</v>
      </c>
      <c r="H28" s="1">
        <f>'[1]Heb'!H49</f>
        <v>6800</v>
      </c>
      <c r="I28" s="1">
        <f>'[1]Heb'!I49</f>
        <v>13108</v>
      </c>
      <c r="J28" s="1">
        <f>'[1]Heb'!J49</f>
        <v>0.5187671650900214</v>
      </c>
      <c r="K28" s="2">
        <f>'[1]Heb'!K49</f>
        <v>0.516719923689762</v>
      </c>
    </row>
    <row r="29" spans="1:11" ht="15">
      <c r="A29" s="1" t="s">
        <v>41</v>
      </c>
      <c r="B29" s="1">
        <f>'[1]Sou'!B49</f>
        <v>12.5</v>
      </c>
      <c r="C29" s="1">
        <f>'[1]Sou'!C49</f>
        <v>26</v>
      </c>
      <c r="D29" s="1">
        <f>'[1]Sou'!D49</f>
        <v>0.4807692307692308</v>
      </c>
      <c r="E29" s="1">
        <f>'[1]Sou'!E49</f>
        <v>367</v>
      </c>
      <c r="F29" s="1">
        <f>'[1]Sou'!F49</f>
        <v>648</v>
      </c>
      <c r="G29" s="1">
        <f>'[1]Sou'!G49</f>
        <v>0.566358024691358</v>
      </c>
      <c r="H29" s="1">
        <f>'[1]Sou'!H49</f>
        <v>8074.5</v>
      </c>
      <c r="I29" s="1">
        <f>'[1]Sou'!I49</f>
        <v>15794</v>
      </c>
      <c r="J29" s="1">
        <f>'[1]Sou'!J49</f>
        <v>0.511238444979106</v>
      </c>
      <c r="K29" s="2">
        <f>'[1]Sou'!K49</f>
        <v>0.5151962531662101</v>
      </c>
    </row>
    <row r="30" spans="1:11" ht="15">
      <c r="A30" s="1" t="s">
        <v>42</v>
      </c>
      <c r="B30" s="1">
        <f>'[1]Taf'!B49</f>
        <v>9.5</v>
      </c>
      <c r="C30" s="1">
        <f>'[1]Taf'!C49</f>
        <v>22</v>
      </c>
      <c r="D30" s="1">
        <f>'[1]Taf'!D49</f>
        <v>0.4318181818181818</v>
      </c>
      <c r="E30" s="1">
        <f>'[1]Taf'!E49</f>
        <v>304.5</v>
      </c>
      <c r="F30" s="1">
        <f>'[1]Taf'!F49</f>
        <v>532</v>
      </c>
      <c r="G30" s="1">
        <f>'[1]Taf'!G49</f>
        <v>0.5723684210526315</v>
      </c>
      <c r="H30" s="1">
        <f>'[1]Taf'!H49</f>
        <v>6774</v>
      </c>
      <c r="I30" s="1">
        <f>'[1]Taf'!I49</f>
        <v>12817</v>
      </c>
      <c r="J30" s="1">
        <f>'[1]Taf'!J49</f>
        <v>0.5285168136069283</v>
      </c>
      <c r="K30" s="2">
        <f>'[1]Taf'!K49</f>
        <v>0.5135509932233393</v>
      </c>
    </row>
    <row r="31" spans="1:11" ht="15">
      <c r="A31" s="1" t="s">
        <v>43</v>
      </c>
      <c r="B31" s="1">
        <f>'[1]StG'!B49</f>
        <v>12</v>
      </c>
      <c r="C31" s="1">
        <f>'[1]StG'!C49</f>
        <v>19</v>
      </c>
      <c r="D31" s="1">
        <f>'[1]StG'!D49</f>
        <v>0.631578947368421</v>
      </c>
      <c r="E31" s="1">
        <f>'[1]StG'!E49</f>
        <v>204</v>
      </c>
      <c r="F31" s="1">
        <f>'[1]StG'!F49</f>
        <v>430</v>
      </c>
      <c r="G31" s="1">
        <f>'[1]StG'!G49</f>
        <v>0.4744186046511628</v>
      </c>
      <c r="H31" s="1">
        <f>'[1]StG'!H49</f>
        <v>4509.5</v>
      </c>
      <c r="I31" s="1">
        <f>'[1]StG'!I49</f>
        <v>9632</v>
      </c>
      <c r="J31" s="1">
        <f>'[1]StG'!J49</f>
        <v>0.4681789867109635</v>
      </c>
      <c r="K31" s="2">
        <f>'[1]StG'!K49</f>
        <v>0.5103392966427698</v>
      </c>
    </row>
    <row r="32" spans="1:11" ht="15">
      <c r="A32" s="1" t="s">
        <v>44</v>
      </c>
      <c r="B32" s="1">
        <f>'[1]Berw'!B49</f>
        <v>12.5</v>
      </c>
      <c r="C32" s="1">
        <f>'[1]Berw'!C49</f>
        <v>21</v>
      </c>
      <c r="D32" s="1">
        <f>'[1]Berw'!D49</f>
        <v>0.5952380952380952</v>
      </c>
      <c r="E32" s="1">
        <f>'[1]Berw'!E49</f>
        <v>209</v>
      </c>
      <c r="F32" s="1">
        <f>'[1]Berw'!F49</f>
        <v>483</v>
      </c>
      <c r="G32" s="1">
        <f>'[1]Berw'!G49</f>
        <v>0.432712215320911</v>
      </c>
      <c r="H32" s="1">
        <f>'[1]Berw'!H49</f>
        <v>5555.5</v>
      </c>
      <c r="I32" s="1">
        <f>'[1]Berw'!I49</f>
        <v>11196</v>
      </c>
      <c r="J32" s="1">
        <f>'[1]Berw'!J49</f>
        <v>0.49620400142908183</v>
      </c>
      <c r="K32" s="2">
        <f>'[1]Berw'!K49</f>
        <v>0.5076292497986192</v>
      </c>
    </row>
    <row r="33" spans="1:11" ht="15">
      <c r="A33" s="1" t="s">
        <v>45</v>
      </c>
      <c r="B33" s="1">
        <f>'[1]StS'!B49</f>
        <v>10</v>
      </c>
      <c r="C33" s="1">
        <f>'[1]StS'!C49</f>
        <v>24</v>
      </c>
      <c r="D33" s="1">
        <f>'[1]StS'!D49</f>
        <v>0.4166666666666667</v>
      </c>
      <c r="E33" s="1">
        <f>'[1]StS'!E49</f>
        <v>337</v>
      </c>
      <c r="F33" s="1">
        <f>'[1]StS'!F49</f>
        <v>606</v>
      </c>
      <c r="G33" s="1">
        <f>'[1]StS'!G49</f>
        <v>0.5561056105610561</v>
      </c>
      <c r="H33" s="1">
        <f>'[1]StS'!H49</f>
        <v>7827.5</v>
      </c>
      <c r="I33" s="1">
        <f>'[1]StS'!I49</f>
        <v>14817</v>
      </c>
      <c r="J33" s="1">
        <f>'[1]StS'!J49</f>
        <v>0.5282783289464804</v>
      </c>
      <c r="K33" s="2">
        <f>'[1]StS'!K49</f>
        <v>0.506219142515588</v>
      </c>
    </row>
    <row r="34" spans="1:11" ht="15">
      <c r="A34" s="1" t="s">
        <v>46</v>
      </c>
      <c r="B34" s="1">
        <f>'[1]Wil'!B49</f>
        <v>10</v>
      </c>
      <c r="C34" s="1">
        <f>'[1]Wil'!C49</f>
        <v>22</v>
      </c>
      <c r="D34" s="1">
        <f>'[1]Wil'!D49</f>
        <v>0.45454545454545453</v>
      </c>
      <c r="E34" s="1">
        <f>'[1]Wil'!E49</f>
        <v>277</v>
      </c>
      <c r="F34" s="1">
        <f>'[1]Wil'!F49</f>
        <v>551</v>
      </c>
      <c r="G34" s="1">
        <f>'[1]Wil'!G49</f>
        <v>0.5027223230490018</v>
      </c>
      <c r="H34" s="1">
        <f>'[1]Wil'!H49</f>
        <v>7062</v>
      </c>
      <c r="I34" s="1">
        <f>'[1]Wil'!I49</f>
        <v>13406</v>
      </c>
      <c r="J34" s="1">
        <f>'[1]Wil'!J49</f>
        <v>0.526779054154856</v>
      </c>
      <c r="K34" s="2">
        <f>'[1]Wil'!K49</f>
        <v>0.5036687407202762</v>
      </c>
    </row>
    <row r="35" spans="1:11" ht="15">
      <c r="A35" s="1" t="s">
        <v>47</v>
      </c>
      <c r="B35" s="1">
        <f>'[1]Bru'!B49</f>
        <v>12</v>
      </c>
      <c r="C35" s="1">
        <f>'[1]Bru'!C49</f>
        <v>19</v>
      </c>
      <c r="D35" s="1">
        <f>'[1]Bru'!D49</f>
        <v>0.631578947368421</v>
      </c>
      <c r="E35" s="1">
        <f>'[1]Bru'!E49</f>
        <v>152.5</v>
      </c>
      <c r="F35" s="1">
        <f>'[1]Bru'!F49</f>
        <v>403</v>
      </c>
      <c r="G35" s="1">
        <f>'[1]Bru'!G49</f>
        <v>0.3784119106699752</v>
      </c>
      <c r="H35" s="1">
        <f>'[1]Bru'!H49</f>
        <v>4560</v>
      </c>
      <c r="I35" s="1">
        <f>'[1]Bru'!I49</f>
        <v>9254</v>
      </c>
      <c r="J35" s="1">
        <f>'[1]Bru'!J49</f>
        <v>0.49275988761616596</v>
      </c>
      <c r="K35" s="2">
        <f>'[1]Bru'!K49</f>
        <v>0.5034515773955297</v>
      </c>
    </row>
    <row r="36" spans="1:11" ht="15">
      <c r="A36" s="1" t="s">
        <v>48</v>
      </c>
      <c r="B36" s="1">
        <f>'[1]Gro'!B49</f>
        <v>13.5</v>
      </c>
      <c r="C36" s="1">
        <f>'[1]Gro'!C49</f>
        <v>21</v>
      </c>
      <c r="D36" s="1">
        <f>'[1]Gro'!D49</f>
        <v>0.6428571428571429</v>
      </c>
      <c r="E36" s="1">
        <f>'[1]Gro'!E49</f>
        <v>203.5</v>
      </c>
      <c r="F36" s="1">
        <f>'[1]Gro'!F49</f>
        <v>463</v>
      </c>
      <c r="G36" s="1">
        <f>'[1]Gro'!G49</f>
        <v>0.43952483801295894</v>
      </c>
      <c r="H36" s="1">
        <f>'[1]Gro'!H49</f>
        <v>4808</v>
      </c>
      <c r="I36" s="1">
        <f>'[1]Gro'!I49</f>
        <v>10382</v>
      </c>
      <c r="J36" s="1">
        <f>'[1]Gro'!J49</f>
        <v>0.46310922750915046</v>
      </c>
      <c r="K36" s="2">
        <f>'[1]Gro'!K49</f>
        <v>0.5030934845519484</v>
      </c>
    </row>
    <row r="37" spans="1:11" ht="15">
      <c r="A37" s="1" t="s">
        <v>49</v>
      </c>
      <c r="B37" s="1">
        <f>'[1]Pro'!B49</f>
        <v>11</v>
      </c>
      <c r="C37" s="1">
        <f>'[1]Pro'!C49</f>
        <v>25</v>
      </c>
      <c r="D37" s="1">
        <f>'[1]Pro'!D49</f>
        <v>0.44</v>
      </c>
      <c r="E37" s="1">
        <f>'[1]Pro'!E49</f>
        <v>332.5</v>
      </c>
      <c r="F37" s="1">
        <f>'[1]Pro'!F49</f>
        <v>618</v>
      </c>
      <c r="G37" s="1">
        <f>'[1]Pro'!G49</f>
        <v>0.5380258899676376</v>
      </c>
      <c r="H37" s="1">
        <f>'[1]Pro'!H49</f>
        <v>7702</v>
      </c>
      <c r="I37" s="1">
        <f>'[1]Pro'!I49</f>
        <v>14850</v>
      </c>
      <c r="J37" s="1">
        <f>'[1]Pro'!J49</f>
        <v>0.5186531986531987</v>
      </c>
      <c r="K37" s="2">
        <f>'[1]Pro'!K49</f>
        <v>0.5030581641659312</v>
      </c>
    </row>
    <row r="38" spans="1:11" ht="15">
      <c r="A38" s="1" t="s">
        <v>50</v>
      </c>
      <c r="B38" s="1">
        <f>'[1]BBN'!B49</f>
        <v>14</v>
      </c>
      <c r="C38" s="1">
        <f>'[1]BBN'!C49</f>
        <v>26</v>
      </c>
      <c r="D38" s="1">
        <f>'[1]BBN'!D49</f>
        <v>0.5384615384615384</v>
      </c>
      <c r="E38" s="1">
        <f>'[1]BBN'!E49</f>
        <v>284.5</v>
      </c>
      <c r="F38" s="1">
        <f>'[1]BBN'!F49</f>
        <v>581</v>
      </c>
      <c r="G38" s="1">
        <f>'[1]BBN'!G49</f>
        <v>0.48967297762478484</v>
      </c>
      <c r="H38" s="1">
        <f>'[1]BBN'!H49</f>
        <v>6467.5</v>
      </c>
      <c r="I38" s="1">
        <f>'[1]BBN'!I49</f>
        <v>13432</v>
      </c>
      <c r="J38" s="1">
        <f>'[1]BBN'!J49</f>
        <v>0.48149940440738537</v>
      </c>
      <c r="K38" s="2">
        <f>'[1]BBN'!K49</f>
        <v>0.49745638829657757</v>
      </c>
    </row>
    <row r="39" spans="1:11" ht="15">
      <c r="A39" s="1" t="s">
        <v>51</v>
      </c>
      <c r="B39" s="1">
        <f>'[1]Ver'!B49</f>
        <v>11.5</v>
      </c>
      <c r="C39" s="1">
        <f>'[1]Ver'!C49</f>
        <v>22</v>
      </c>
      <c r="D39" s="1">
        <f>'[1]Ver'!D49</f>
        <v>0.5227272727272727</v>
      </c>
      <c r="E39" s="1">
        <f>'[1]Ver'!E49</f>
        <v>202</v>
      </c>
      <c r="F39" s="1">
        <f>'[1]Ver'!F49</f>
        <v>489</v>
      </c>
      <c r="G39" s="1">
        <f>'[1]Ver'!G49</f>
        <v>0.4130879345603272</v>
      </c>
      <c r="H39" s="1">
        <f>'[1]Ver'!H49</f>
        <v>5452.5</v>
      </c>
      <c r="I39" s="1">
        <f>'[1]Ver'!I49</f>
        <v>11228</v>
      </c>
      <c r="J39" s="1">
        <f>'[1]Ver'!J49</f>
        <v>0.4856163163519772</v>
      </c>
      <c r="K39" s="2">
        <f>'[1]Ver'!K49</f>
        <v>0.47966309526955464</v>
      </c>
    </row>
    <row r="40" spans="1:11" ht="15">
      <c r="A40" s="1" t="s">
        <v>52</v>
      </c>
      <c r="B40" s="1">
        <f>'[1]Mid'!B49</f>
        <v>11.5</v>
      </c>
      <c r="C40" s="1">
        <f>'[1]Mid'!C49</f>
        <v>18</v>
      </c>
      <c r="D40" s="1">
        <f>'[1]Mid'!D49</f>
        <v>0.6388888888888888</v>
      </c>
      <c r="E40" s="1">
        <f>'[1]Mid'!E49</f>
        <v>140.5</v>
      </c>
      <c r="F40" s="1">
        <f>'[1]Mid'!F49</f>
        <v>387</v>
      </c>
      <c r="G40" s="1">
        <f>'[1]Mid'!G49</f>
        <v>0.36304909560723514</v>
      </c>
      <c r="H40" s="1">
        <f>'[1]Mid'!H49</f>
        <v>3784</v>
      </c>
      <c r="I40" s="1">
        <f>'[1]Mid'!I49</f>
        <v>8407</v>
      </c>
      <c r="J40" s="1">
        <f>'[1]Mid'!J49</f>
        <v>0.4501011062210063</v>
      </c>
      <c r="K40" s="2">
        <f>'[1]Mid'!K49</f>
        <v>0.479017129659085</v>
      </c>
    </row>
    <row r="41" spans="1:11" ht="15">
      <c r="A41" s="1" t="s">
        <v>53</v>
      </c>
      <c r="B41" s="1">
        <f>'[1]New'!B49</f>
        <v>10</v>
      </c>
      <c r="C41" s="1">
        <f>'[1]New'!C49</f>
        <v>22</v>
      </c>
      <c r="D41" s="1">
        <f>'[1]New'!D49</f>
        <v>0.45454545454545453</v>
      </c>
      <c r="E41" s="1">
        <f>'[1]New'!E49</f>
        <v>242.5</v>
      </c>
      <c r="F41" s="1">
        <f>'[1]New'!F49</f>
        <v>511</v>
      </c>
      <c r="G41" s="1">
        <f>'[1]New'!G49</f>
        <v>0.474559686888454</v>
      </c>
      <c r="H41" s="1">
        <f>'[1]New'!H49</f>
        <v>5861</v>
      </c>
      <c r="I41" s="1">
        <f>'[1]New'!I49</f>
        <v>11919</v>
      </c>
      <c r="J41" s="1">
        <f>'[1]New'!J49</f>
        <v>0.4917358838828761</v>
      </c>
      <c r="K41" s="2">
        <f>'[1]New'!K49</f>
        <v>0.47883127517969204</v>
      </c>
    </row>
    <row r="42" spans="1:11" ht="15">
      <c r="A42" s="1" t="s">
        <v>54</v>
      </c>
      <c r="B42" s="1">
        <f>'[1]Tri'!B49</f>
        <v>7</v>
      </c>
      <c r="C42" s="1">
        <f>'[1]Tri'!C49</f>
        <v>22</v>
      </c>
      <c r="D42" s="1">
        <f>'[1]Tri'!D49</f>
        <v>0.3181818181818182</v>
      </c>
      <c r="E42" s="1">
        <f>'[1]Tri'!E49</f>
        <v>276.5</v>
      </c>
      <c r="F42" s="1">
        <f>'[1]Tri'!F49</f>
        <v>526</v>
      </c>
      <c r="G42" s="1">
        <f>'[1]Tri'!G49</f>
        <v>0.5256653992395437</v>
      </c>
      <c r="H42" s="1">
        <f>'[1]Tri'!H49</f>
        <v>6622</v>
      </c>
      <c r="I42" s="1">
        <f>'[1]Tri'!I49</f>
        <v>12591</v>
      </c>
      <c r="J42" s="1">
        <f>'[1]Tri'!J49</f>
        <v>0.5259312207132079</v>
      </c>
      <c r="K42" s="2">
        <f>'[1]Tri'!K49</f>
        <v>0.473938047570891</v>
      </c>
    </row>
    <row r="43" spans="1:11" ht="15">
      <c r="A43" s="1" t="s">
        <v>55</v>
      </c>
      <c r="B43" s="1">
        <f>'[1]Can'!B49</f>
        <v>8</v>
      </c>
      <c r="C43" s="1">
        <f>'[1]Can'!C49</f>
        <v>26</v>
      </c>
      <c r="D43" s="1">
        <f>'[1]Can'!D49</f>
        <v>0.3076923076923077</v>
      </c>
      <c r="E43" s="1">
        <f>'[1]Can'!E49</f>
        <v>342</v>
      </c>
      <c r="F43" s="1">
        <f>'[1]Can'!F49</f>
        <v>631</v>
      </c>
      <c r="G43" s="1">
        <f>'[1]Can'!G49</f>
        <v>0.5419968304278923</v>
      </c>
      <c r="H43" s="1">
        <f>'[1]Can'!H49</f>
        <v>7902.5</v>
      </c>
      <c r="I43" s="1">
        <f>'[1]Can'!I49</f>
        <v>15339</v>
      </c>
      <c r="J43" s="1">
        <f>'[1]Can'!J49</f>
        <v>0.5151900384640459</v>
      </c>
      <c r="K43" s="2">
        <f>'[1]Can'!K49</f>
        <v>0.46894503208351906</v>
      </c>
    </row>
    <row r="44" spans="1:11" ht="15">
      <c r="A44" s="1" t="s">
        <v>56</v>
      </c>
      <c r="B44" s="1">
        <f>'[1]Riv'!B49</f>
        <v>10.5</v>
      </c>
      <c r="C44" s="1">
        <f>'[1]Riv'!C49</f>
        <v>24</v>
      </c>
      <c r="D44" s="1">
        <f>'[1]Riv'!D49</f>
        <v>0.4375</v>
      </c>
      <c r="E44" s="1">
        <f>'[1]Riv'!E49</f>
        <v>235</v>
      </c>
      <c r="F44" s="1">
        <f>'[1]Riv'!F49</f>
        <v>531</v>
      </c>
      <c r="G44" s="1">
        <f>'[1]Riv'!G49</f>
        <v>0.4425612052730697</v>
      </c>
      <c r="H44" s="1">
        <f>'[1]Riv'!H49</f>
        <v>5928.5</v>
      </c>
      <c r="I44" s="1">
        <f>'[1]Riv'!I49</f>
        <v>12241</v>
      </c>
      <c r="J44" s="1">
        <f>'[1]Riv'!J49</f>
        <v>0.48431500694387714</v>
      </c>
      <c r="K44" s="2">
        <f>'[1]Riv'!K49</f>
        <v>0.4638429568570383</v>
      </c>
    </row>
    <row r="45" spans="1:11" ht="15">
      <c r="A45" s="1" t="s">
        <v>57</v>
      </c>
      <c r="B45" s="1">
        <f>'[1]Hol'!B49</f>
        <v>5.5</v>
      </c>
      <c r="C45" s="1">
        <f>'[1]Hol'!C49</f>
        <v>25</v>
      </c>
      <c r="D45" s="1">
        <f>'[1]Hol'!D49</f>
        <v>0.22</v>
      </c>
      <c r="E45" s="1">
        <f>'[1]Hol'!E49</f>
        <v>357.5</v>
      </c>
      <c r="F45" s="1">
        <f>'[1]Hol'!F49</f>
        <v>618</v>
      </c>
      <c r="G45" s="1">
        <f>'[1]Hol'!G49</f>
        <v>0.5784789644012945</v>
      </c>
      <c r="H45" s="1">
        <f>'[1]Hol'!H49</f>
        <v>7739</v>
      </c>
      <c r="I45" s="1">
        <f>'[1]Hol'!I49</f>
        <v>15027</v>
      </c>
      <c r="J45" s="1">
        <f>'[1]Hol'!J49</f>
        <v>0.5150063219538165</v>
      </c>
      <c r="K45" s="2">
        <f>'[1]Hol'!K49</f>
        <v>0.4545839963793328</v>
      </c>
    </row>
    <row r="46" spans="1:11" ht="15">
      <c r="A46" s="1" t="s">
        <v>58</v>
      </c>
      <c r="B46" s="1">
        <f>'[1]Hoo'!B49</f>
        <v>6</v>
      </c>
      <c r="C46" s="1">
        <f>'[1]Hoo'!C49</f>
        <v>13</v>
      </c>
      <c r="D46" s="1">
        <f>'[1]Hoo'!D49</f>
        <v>0.46153846153846156</v>
      </c>
      <c r="E46" s="1">
        <f>'[1]Hoo'!E49</f>
        <v>113.5</v>
      </c>
      <c r="F46" s="1">
        <f>'[1]Hoo'!F49</f>
        <v>284</v>
      </c>
      <c r="G46" s="1">
        <f>'[1]Hoo'!G49</f>
        <v>0.3996478873239437</v>
      </c>
      <c r="H46" s="1">
        <f>'[1]Hoo'!H49</f>
        <v>2985</v>
      </c>
      <c r="I46" s="1">
        <f>'[1]Hoo'!I49</f>
        <v>6426</v>
      </c>
      <c r="J46" s="1">
        <f>'[1]Hoo'!J49</f>
        <v>0.46451914098972924</v>
      </c>
      <c r="K46" s="2">
        <f>'[1]Hoo'!K49</f>
        <v>0.45015100785709733</v>
      </c>
    </row>
    <row r="47" spans="1:11" ht="15">
      <c r="A47" s="1" t="s">
        <v>59</v>
      </c>
      <c r="B47" s="1">
        <f>'[1]Loo'!B49</f>
        <v>3</v>
      </c>
      <c r="C47" s="1">
        <f>'[1]Loo'!C49</f>
        <v>24</v>
      </c>
      <c r="D47" s="1">
        <f>'[1]Loo'!D49</f>
        <v>0.125</v>
      </c>
      <c r="E47" s="1">
        <f>'[1]Loo'!E49</f>
        <v>328.5</v>
      </c>
      <c r="F47" s="1">
        <f>'[1]Loo'!F49</f>
        <v>568</v>
      </c>
      <c r="G47" s="1">
        <f>'[1]Loo'!G49</f>
        <v>0.5783450704225352</v>
      </c>
      <c r="H47" s="1">
        <f>'[1]Loo'!H49</f>
        <v>7202.5</v>
      </c>
      <c r="I47" s="1">
        <f>'[1]Loo'!I49</f>
        <v>13672</v>
      </c>
      <c r="J47" s="1">
        <f>'[1]Loo'!J49</f>
        <v>0.5268066120538326</v>
      </c>
      <c r="K47" s="2">
        <f>'[1]Loo'!K49</f>
        <v>0.437178035297802</v>
      </c>
    </row>
    <row r="48" spans="1:11" ht="15">
      <c r="A48" s="1" t="s">
        <v>60</v>
      </c>
      <c r="B48" s="1">
        <f>'[1]Tha'!B49</f>
        <v>2</v>
      </c>
      <c r="C48" s="1">
        <f>'[1]Tha'!C49</f>
        <v>21</v>
      </c>
      <c r="D48" s="1">
        <f>'[1]Tha'!D49</f>
        <v>0.09523809523809523</v>
      </c>
      <c r="E48" s="1">
        <f>'[1]Tha'!E49</f>
        <v>312.5</v>
      </c>
      <c r="F48" s="1">
        <f>'[1]Tha'!F49</f>
        <v>533</v>
      </c>
      <c r="G48" s="1">
        <f>'[1]Tha'!G49</f>
        <v>0.5863039399624765</v>
      </c>
      <c r="H48" s="1">
        <f>'[1]Tha'!H49</f>
        <v>6911.5</v>
      </c>
      <c r="I48" s="1">
        <f>'[1]Tha'!I49</f>
        <v>13095</v>
      </c>
      <c r="J48" s="1">
        <f>'[1]Tha'!J49</f>
        <v>0.5277968690339825</v>
      </c>
      <c r="K48" s="2">
        <f>'[1]Tha'!K49</f>
        <v>0.43194366047999444</v>
      </c>
    </row>
    <row r="49" spans="1:11" ht="15">
      <c r="A49" s="1" t="s">
        <v>61</v>
      </c>
      <c r="B49" s="1">
        <f>'[1]MilB'!B49</f>
        <v>3.5</v>
      </c>
      <c r="C49" s="1">
        <f>'[1]MilB'!C49</f>
        <v>25</v>
      </c>
      <c r="D49" s="1">
        <f>'[1]MilB'!D49</f>
        <v>0.14</v>
      </c>
      <c r="E49" s="1">
        <f>'[1]MilB'!E49</f>
        <v>332</v>
      </c>
      <c r="F49" s="1">
        <f>'[1]MilB'!F49</f>
        <v>613</v>
      </c>
      <c r="G49" s="1">
        <f>'[1]MilB'!G49</f>
        <v>0.5415986949429038</v>
      </c>
      <c r="H49" s="1">
        <f>'[1]MilB'!H49</f>
        <v>7570</v>
      </c>
      <c r="I49" s="1">
        <f>'[1]MilB'!I49</f>
        <v>14853</v>
      </c>
      <c r="J49" s="1">
        <f>'[1]MilB'!J49</f>
        <v>0.50966134787585</v>
      </c>
      <c r="K49" s="2">
        <f>'[1]MilB'!K49</f>
        <v>0.4239528537909688</v>
      </c>
    </row>
    <row r="50" spans="1:11" ht="15">
      <c r="A50" s="1" t="s">
        <v>62</v>
      </c>
      <c r="B50" s="1">
        <f>'[1]KeH'!B49</f>
        <v>5</v>
      </c>
      <c r="C50" s="1">
        <f>'[1]KeH'!C49</f>
        <v>18</v>
      </c>
      <c r="D50" s="1">
        <f>'[1]KeH'!D49</f>
        <v>0.2777777777777778</v>
      </c>
      <c r="E50" s="1">
        <f>'[1]KeH'!E49</f>
        <v>188</v>
      </c>
      <c r="F50" s="1">
        <f>'[1]KeH'!F49</f>
        <v>402</v>
      </c>
      <c r="G50" s="1">
        <f>'[1]KeH'!G49</f>
        <v>0.46766169154228854</v>
      </c>
      <c r="H50" s="1">
        <f>'[1]KeH'!H49</f>
        <v>4123</v>
      </c>
      <c r="I50" s="1">
        <f>'[1]KeH'!I49</f>
        <v>9013</v>
      </c>
      <c r="J50" s="1">
        <f>'[1]KeH'!J49</f>
        <v>0.45745034949517366</v>
      </c>
      <c r="K50" s="2">
        <f>'[1]KeH'!K49</f>
        <v>0.41467658839571886</v>
      </c>
    </row>
    <row r="51" spans="1:11" ht="15">
      <c r="A51" s="1" t="s">
        <v>63</v>
      </c>
      <c r="B51" s="1">
        <f>'[1]Alb'!B49</f>
        <v>3.5</v>
      </c>
      <c r="C51" s="1">
        <f>'[1]Alb'!C49</f>
        <v>22</v>
      </c>
      <c r="D51" s="1">
        <f>'[1]Alb'!D49</f>
        <v>0.1590909090909091</v>
      </c>
      <c r="E51" s="1">
        <f>'[1]Alb'!E49</f>
        <v>262.5</v>
      </c>
      <c r="F51" s="1">
        <f>'[1]Alb'!F49</f>
        <v>527</v>
      </c>
      <c r="G51" s="1">
        <f>'[1]Alb'!G49</f>
        <v>0.4981024667931689</v>
      </c>
      <c r="H51" s="1">
        <f>'[1]Alb'!H49</f>
        <v>6221.5</v>
      </c>
      <c r="I51" s="1">
        <f>'[1]Alb'!I49</f>
        <v>12591</v>
      </c>
      <c r="J51" s="1">
        <f>'[1]Alb'!J49</f>
        <v>0.4941227861170677</v>
      </c>
      <c r="K51" s="2">
        <f>'[1]Alb'!K49</f>
        <v>0.4112005498025093</v>
      </c>
    </row>
    <row r="52" spans="1:11" ht="15">
      <c r="A52" s="1" t="s">
        <v>64</v>
      </c>
      <c r="B52" s="1">
        <f>'[1]Wor'!B49</f>
        <v>6</v>
      </c>
      <c r="C52" s="1">
        <f>'[1]Wor'!C49</f>
        <v>21</v>
      </c>
      <c r="D52" s="1">
        <f>'[1]Wor'!D49</f>
        <v>0.2857142857142857</v>
      </c>
      <c r="E52" s="1">
        <f>'[1]Wor'!E49</f>
        <v>166.5</v>
      </c>
      <c r="F52" s="1">
        <f>'[1]Wor'!F49</f>
        <v>446</v>
      </c>
      <c r="G52" s="1">
        <f>'[1]Wor'!G49</f>
        <v>0.37331838565022424</v>
      </c>
      <c r="H52" s="1">
        <f>'[1]Wor'!H49</f>
        <v>4786.5</v>
      </c>
      <c r="I52" s="1">
        <f>'[1]Wor'!I49</f>
        <v>10093</v>
      </c>
      <c r="J52" s="1">
        <f>'[1]Wor'!J49</f>
        <v>0.4742395719805806</v>
      </c>
      <c r="K52" s="2">
        <f>'[1]Wor'!K49</f>
        <v>0.4059148012846321</v>
      </c>
    </row>
    <row r="53" spans="1:11" ht="15">
      <c r="A53" s="1" t="s">
        <v>65</v>
      </c>
      <c r="B53" s="1">
        <f>'[1]Bro'!B49</f>
        <v>6.5</v>
      </c>
      <c r="C53" s="1">
        <f>'[1]Bro'!C49</f>
        <v>24</v>
      </c>
      <c r="D53" s="1">
        <f>'[1]Bro'!D49</f>
        <v>0.2708333333333333</v>
      </c>
      <c r="E53" s="1">
        <f>'[1]Bro'!E49</f>
        <v>208.5</v>
      </c>
      <c r="F53" s="1">
        <f>'[1]Bro'!F49</f>
        <v>494</v>
      </c>
      <c r="G53" s="1">
        <f>'[1]Bro'!G49</f>
        <v>0.42206477732793524</v>
      </c>
      <c r="H53" s="1">
        <f>'[1]Bro'!H49</f>
        <v>5021</v>
      </c>
      <c r="I53" s="1">
        <f>'[1]Bro'!I49</f>
        <v>10991</v>
      </c>
      <c r="J53" s="1">
        <f>'[1]Bro'!J49</f>
        <v>0.4568283140751524</v>
      </c>
      <c r="K53" s="2">
        <f>'[1]Bro'!K49</f>
        <v>0.40302922617278203</v>
      </c>
    </row>
    <row r="54" spans="1:11" ht="15">
      <c r="A54" s="1" t="s">
        <v>66</v>
      </c>
      <c r="B54" s="1">
        <f>'[1]NYA'!B49</f>
        <v>4.5</v>
      </c>
      <c r="C54" s="1">
        <f>'[1]NYA'!C49</f>
        <v>25</v>
      </c>
      <c r="D54" s="1">
        <f>'[1]NYA'!D49</f>
        <v>0.18</v>
      </c>
      <c r="E54" s="1">
        <f>'[1]NYA'!E49</f>
        <v>272.5</v>
      </c>
      <c r="F54" s="1">
        <f>'[1]NYA'!F49</f>
        <v>536</v>
      </c>
      <c r="G54" s="1">
        <f>'[1]NYA'!G49</f>
        <v>0.5083955223880597</v>
      </c>
      <c r="H54" s="1">
        <f>'[1]NYA'!H49</f>
        <v>5656.5</v>
      </c>
      <c r="I54" s="1">
        <f>'[1]NYA'!I49</f>
        <v>12296</v>
      </c>
      <c r="J54" s="1">
        <f>'[1]NYA'!J49</f>
        <v>0.46002765126870526</v>
      </c>
      <c r="K54" s="2">
        <f>'[1]NYA'!K49</f>
        <v>0.4001779913865934</v>
      </c>
    </row>
    <row r="55" spans="1:11" ht="15">
      <c r="A55" s="1" t="s">
        <v>67</v>
      </c>
      <c r="B55" s="1">
        <f>'[1]StM'!B49</f>
        <v>4</v>
      </c>
      <c r="C55" s="1">
        <f>'[1]StM'!C49</f>
        <v>21</v>
      </c>
      <c r="D55" s="1">
        <f>'[1]StM'!D49</f>
        <v>0.19047619047619047</v>
      </c>
      <c r="E55" s="1">
        <f>'[1]StM'!E49</f>
        <v>224</v>
      </c>
      <c r="F55" s="1">
        <f>'[1]StM'!F49</f>
        <v>464</v>
      </c>
      <c r="G55" s="1">
        <f>'[1]StM'!G49</f>
        <v>0.4827586206896552</v>
      </c>
      <c r="H55" s="1">
        <f>'[1]StM'!H49</f>
        <v>4721.5</v>
      </c>
      <c r="I55" s="1">
        <f>'[1]StM'!I49</f>
        <v>10392</v>
      </c>
      <c r="J55" s="1">
        <f>'[1]StM'!J49</f>
        <v>0.4543398768283295</v>
      </c>
      <c r="K55" s="2">
        <f>'[1]StM'!K49</f>
        <v>0.39434189145117315</v>
      </c>
    </row>
    <row r="56" spans="1:11" ht="15">
      <c r="A56" s="1" t="s">
        <v>68</v>
      </c>
      <c r="B56" s="1">
        <f>'[1]Pin'!B49</f>
        <v>4</v>
      </c>
      <c r="C56" s="1">
        <f>'[1]Pin'!C49</f>
        <v>24</v>
      </c>
      <c r="D56" s="1">
        <f>'[1]Pin'!D49</f>
        <v>0.16666666666666666</v>
      </c>
      <c r="E56" s="1">
        <f>'[1]Pin'!E49</f>
        <v>246</v>
      </c>
      <c r="F56" s="1">
        <f>'[1]Pin'!F49</f>
        <v>510</v>
      </c>
      <c r="G56" s="1">
        <f>'[1]Pin'!G49</f>
        <v>0.4823529411764706</v>
      </c>
      <c r="H56" s="1">
        <f>'[1]Pin'!H49</f>
        <v>5062</v>
      </c>
      <c r="I56" s="1">
        <f>'[1]Pin'!I49</f>
        <v>11411</v>
      </c>
      <c r="J56" s="1">
        <f>'[1]Pin'!J49</f>
        <v>0.44360704583296817</v>
      </c>
      <c r="K56" s="2">
        <f>'[1]Pin'!K49</f>
        <v>0.38250858906352836</v>
      </c>
    </row>
    <row r="57" spans="1:11" ht="15">
      <c r="A57" s="1" t="s">
        <v>69</v>
      </c>
      <c r="B57" s="1">
        <f>'[1]Rox'!B49</f>
        <v>3.5</v>
      </c>
      <c r="C57" s="1">
        <f>'[1]Rox'!C49</f>
        <v>19</v>
      </c>
      <c r="D57" s="1">
        <f>'[1]Rox'!D49</f>
        <v>0.18421052631578946</v>
      </c>
      <c r="E57" s="1">
        <f>'[1]Rox'!E49</f>
        <v>172</v>
      </c>
      <c r="F57" s="1">
        <f>'[1]Rox'!F49</f>
        <v>415</v>
      </c>
      <c r="G57" s="1">
        <f>'[1]Rox'!G49</f>
        <v>0.41445783132530123</v>
      </c>
      <c r="H57" s="1">
        <f>'[1]Rox'!H49</f>
        <v>4023.5</v>
      </c>
      <c r="I57" s="1">
        <f>'[1]Rox'!I49</f>
        <v>9007</v>
      </c>
      <c r="J57" s="1">
        <f>'[1]Rox'!J49</f>
        <v>0.4467081159098479</v>
      </c>
      <c r="K57" s="2">
        <f>'[1]Rox'!K49</f>
        <v>0.37431115874857845</v>
      </c>
    </row>
    <row r="58" spans="1:11" ht="15">
      <c r="A58" s="1" t="s">
        <v>70</v>
      </c>
      <c r="B58" s="1">
        <f>'[1]KiO'!B49</f>
        <v>0</v>
      </c>
      <c r="C58" s="1">
        <f>'[1]KiO'!C49</f>
        <v>18</v>
      </c>
      <c r="D58" s="1">
        <f>'[1]KiO'!D49</f>
        <v>0</v>
      </c>
      <c r="E58" s="1">
        <f>'[1]KiO'!E49</f>
        <v>197.5</v>
      </c>
      <c r="F58" s="1">
        <f>'[1]KiO'!F49</f>
        <v>390</v>
      </c>
      <c r="G58" s="1">
        <f>'[1]KiO'!G49</f>
        <v>0.5064102564102564</v>
      </c>
      <c r="H58" s="1">
        <f>'[1]KiO'!H49</f>
        <v>4387.5</v>
      </c>
      <c r="I58" s="1">
        <f>'[1]KiO'!I49</f>
        <v>8972</v>
      </c>
      <c r="J58" s="1">
        <f>'[1]KiO'!J49</f>
        <v>0.4890213999108337</v>
      </c>
      <c r="K58" s="2">
        <f>'[1]KiO'!K49</f>
        <v>0.37041770979800404</v>
      </c>
    </row>
    <row r="59" spans="1:11" ht="15">
      <c r="A59" s="1" t="s">
        <v>71</v>
      </c>
      <c r="B59" s="1">
        <f>'[1]Por'!B49</f>
        <v>3</v>
      </c>
      <c r="C59" s="1">
        <f>'[1]Por'!C49</f>
        <v>14</v>
      </c>
      <c r="D59" s="1">
        <f>'[1]Por'!D49</f>
        <v>0.21428571428571427</v>
      </c>
      <c r="E59" s="1">
        <f>'[1]Por'!E49</f>
        <v>116.5</v>
      </c>
      <c r="F59" s="1">
        <f>'[1]Por'!F49</f>
        <v>292</v>
      </c>
      <c r="G59" s="1">
        <f>'[1]Por'!G49</f>
        <v>0.398972602739726</v>
      </c>
      <c r="H59" s="1">
        <f>'[1]Por'!H49</f>
        <v>2732.5</v>
      </c>
      <c r="I59" s="1">
        <f>'[1]Por'!I49</f>
        <v>6339</v>
      </c>
      <c r="J59" s="1">
        <f>'[1]Por'!J49</f>
        <v>0.4310616816532576</v>
      </c>
      <c r="K59" s="2">
        <f>'[1]Por'!K49</f>
        <v>0.37012898323953014</v>
      </c>
    </row>
    <row r="60" ht="12.75">
      <c r="K60" s="4"/>
    </row>
    <row r="61" ht="12.75">
      <c r="K61" s="4"/>
    </row>
    <row r="62" ht="12.75">
      <c r="K62" s="4"/>
    </row>
    <row r="63" ht="12.75">
      <c r="K63" s="4"/>
    </row>
  </sheetData>
  <conditionalFormatting sqref="Q5:Q7 C2:C59">
    <cfRule type="cellIs" priority="1" dxfId="0" operator="lessThan" stopIfTrue="1">
      <formula>15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Philipson</dc:creator>
  <cp:keywords/>
  <dc:description/>
  <cp:lastModifiedBy>Jeremy Philipson</cp:lastModifiedBy>
  <dcterms:created xsi:type="dcterms:W3CDTF">2010-02-25T22:53:31Z</dcterms:created>
  <dcterms:modified xsi:type="dcterms:W3CDTF">2010-02-25T22:53:48Z</dcterms:modified>
  <cp:category/>
  <cp:version/>
  <cp:contentType/>
  <cp:contentStatus/>
</cp:coreProperties>
</file>